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Sheet1!$A$2:$G$192</definedName>
  </definedNames>
  <calcPr calcId="144525"/>
</workbook>
</file>

<file path=xl/sharedStrings.xml><?xml version="1.0" encoding="utf-8"?>
<sst xmlns="http://schemas.openxmlformats.org/spreadsheetml/2006/main" count="469" uniqueCount="300">
  <si>
    <t>2023年度高平市就业见习补贴情况汇总表（2023.10-2024.08）</t>
  </si>
  <si>
    <t>序号</t>
  </si>
  <si>
    <t>单位名称</t>
  </si>
  <si>
    <t>补贴人数（个）</t>
  </si>
  <si>
    <t>人员姓名</t>
  </si>
  <si>
    <t>补贴月份数</t>
  </si>
  <si>
    <t>个人补贴金额（元）</t>
  </si>
  <si>
    <t>补贴金额（元）</t>
  </si>
  <si>
    <t>中共高平市委机构编制委员会办公室</t>
  </si>
  <si>
    <t>何菲</t>
  </si>
  <si>
    <t>2024.06-2024.08（3个月）</t>
  </si>
  <si>
    <t>高平市行政审批服务管理局</t>
  </si>
  <si>
    <t>冯冰霖</t>
  </si>
  <si>
    <t>2024.03-2024.04（2个月）</t>
  </si>
  <si>
    <t>高平市住房和城乡建设局</t>
  </si>
  <si>
    <t>田博宇</t>
  </si>
  <si>
    <t>2024.03-2024.05（3个月）</t>
  </si>
  <si>
    <t>高平市教育局</t>
  </si>
  <si>
    <t>李汝鑫</t>
  </si>
  <si>
    <t>高平市林业局</t>
  </si>
  <si>
    <t>琚晋坤</t>
  </si>
  <si>
    <t>宋恰杰</t>
  </si>
  <si>
    <t>高平市统计局</t>
  </si>
  <si>
    <t>李乐心</t>
  </si>
  <si>
    <t>2024.06-2024.07（2个月）</t>
  </si>
  <si>
    <t>孙雨欣</t>
  </si>
  <si>
    <t>高平市文化和旅游局</t>
  </si>
  <si>
    <t>姬泽宇</t>
  </si>
  <si>
    <t>2024.04-2024.08（5个月）</t>
  </si>
  <si>
    <t>高平市军队离退休干部休养所</t>
  </si>
  <si>
    <t>孙梦园</t>
  </si>
  <si>
    <t>高平市投资促进中心</t>
  </si>
  <si>
    <t>崔涵斐</t>
  </si>
  <si>
    <t>高平市党群服务中心</t>
  </si>
  <si>
    <t>田烨杰</t>
  </si>
  <si>
    <t>2024.06-2024.06（1个月）</t>
  </si>
  <si>
    <t>高平市乡村振兴中心</t>
  </si>
  <si>
    <t>张梦茹</t>
  </si>
  <si>
    <t>孙倩</t>
  </si>
  <si>
    <t>高平市交通运输事业发展中心</t>
  </si>
  <si>
    <t>闫晨梦</t>
  </si>
  <si>
    <t>2024.01-2024.01（1个月）</t>
  </si>
  <si>
    <t>苏晋坤</t>
  </si>
  <si>
    <t>2024.01-2024.03（3个月）</t>
  </si>
  <si>
    <t>王煜炜</t>
  </si>
  <si>
    <t>2024.01-2024.05（5个月）</t>
  </si>
  <si>
    <t>秦嘉进</t>
  </si>
  <si>
    <t>高平市直属机关事务服务中心</t>
  </si>
  <si>
    <t>王彤</t>
  </si>
  <si>
    <t>高平市公共事业建设服务中心</t>
  </si>
  <si>
    <t>任玉莹</t>
  </si>
  <si>
    <t>高平市文物保护中心</t>
  </si>
  <si>
    <t>李相州</t>
  </si>
  <si>
    <t>李强</t>
  </si>
  <si>
    <t>高平市社会保险中心</t>
  </si>
  <si>
    <t>缑伟薇</t>
  </si>
  <si>
    <t>牛秦菽</t>
  </si>
  <si>
    <t>高平市综合检验检测中心</t>
  </si>
  <si>
    <t>秦颖</t>
  </si>
  <si>
    <t>高平市疾病预防控制中心</t>
  </si>
  <si>
    <t>郜张越</t>
  </si>
  <si>
    <t>2024.03-2024.08（6个月）</t>
  </si>
  <si>
    <t>张亚楠</t>
  </si>
  <si>
    <t>高平市残疾人联合会</t>
  </si>
  <si>
    <t>王怡然</t>
  </si>
  <si>
    <t>高平市红十字会</t>
  </si>
  <si>
    <t>李思琪</t>
  </si>
  <si>
    <t>高平市文学艺术工作者联合会</t>
  </si>
  <si>
    <t>暴晓雨</t>
  </si>
  <si>
    <t>中国人民政治协商会议山西省高平市委员会</t>
  </si>
  <si>
    <t>申帅杰</t>
  </si>
  <si>
    <t>高平市炎帝文化研究会</t>
  </si>
  <si>
    <t>申敏雪</t>
  </si>
  <si>
    <t>高平市东城街街道办事处</t>
  </si>
  <si>
    <t>李怡荣</t>
  </si>
  <si>
    <t>靳毅欣</t>
  </si>
  <si>
    <t>张灿</t>
  </si>
  <si>
    <t>李垚欣</t>
  </si>
  <si>
    <t>李廷桢</t>
  </si>
  <si>
    <t>高平市东城街街道办事处平阳社区居委会</t>
  </si>
  <si>
    <t>李思翰</t>
  </si>
  <si>
    <t>高平市南城街街道综合便民服务中心（金峰幼儿园）</t>
  </si>
  <si>
    <t>李晨师</t>
  </si>
  <si>
    <t>赵舒雅</t>
  </si>
  <si>
    <t>杨俊巧</t>
  </si>
  <si>
    <t>关心怡</t>
  </si>
  <si>
    <t>张裕颖</t>
  </si>
  <si>
    <t>邢雅婧</t>
  </si>
  <si>
    <t>王钰蕊</t>
  </si>
  <si>
    <t>姬凌婵</t>
  </si>
  <si>
    <t>杨茜宁</t>
  </si>
  <si>
    <t>贾钰霞</t>
  </si>
  <si>
    <t>崔影瑜</t>
  </si>
  <si>
    <t>史丽娜</t>
  </si>
  <si>
    <t>焦雯</t>
  </si>
  <si>
    <t>王晓梅</t>
  </si>
  <si>
    <t>高平市野川镇人民政府</t>
  </si>
  <si>
    <t>张梦帆</t>
  </si>
  <si>
    <t>李培栋</t>
  </si>
  <si>
    <t>高平市陈区镇卫生院</t>
  </si>
  <si>
    <t>牛栖雅</t>
  </si>
  <si>
    <t>2024.01-2024.02（2个月）</t>
  </si>
  <si>
    <t>高平市野川镇卫生院</t>
  </si>
  <si>
    <t>杨墨池</t>
  </si>
  <si>
    <t>高平市第三中学校</t>
  </si>
  <si>
    <t>苏雅欣</t>
  </si>
  <si>
    <t>2024.04-2024.06（3个月）</t>
  </si>
  <si>
    <t>武梦雅</t>
  </si>
  <si>
    <t>牛茜雅</t>
  </si>
  <si>
    <t>李雨桐</t>
  </si>
  <si>
    <t>韩瑾</t>
  </si>
  <si>
    <t>田蜜</t>
  </si>
  <si>
    <t>张悦琦</t>
  </si>
  <si>
    <t>连慧斌</t>
  </si>
  <si>
    <t>田艳燕</t>
  </si>
  <si>
    <t>常晓倩</t>
  </si>
  <si>
    <t>崔霖</t>
  </si>
  <si>
    <t>张楠茜</t>
  </si>
  <si>
    <t>裴雅翻</t>
  </si>
  <si>
    <t>高平市野川镇初级中学</t>
  </si>
  <si>
    <t>韩静芯</t>
  </si>
  <si>
    <t>张云</t>
  </si>
  <si>
    <t>张慧茹</t>
  </si>
  <si>
    <t>高平市米山镇中心学校（米东小学）</t>
  </si>
  <si>
    <t>赵笑笑</t>
  </si>
  <si>
    <t>康嘉颖</t>
  </si>
  <si>
    <t>陈一欣</t>
  </si>
  <si>
    <t>高平市米山镇中心学校（米西小学）</t>
  </si>
  <si>
    <t>张琪</t>
  </si>
  <si>
    <t>焦雨露</t>
  </si>
  <si>
    <t>崔浩婕</t>
  </si>
  <si>
    <t>杨钰玲</t>
  </si>
  <si>
    <t>宋崯海</t>
  </si>
  <si>
    <t>高平市神农镇中心学校</t>
  </si>
  <si>
    <t>聂晨雪</t>
  </si>
  <si>
    <t>郜梦瑶</t>
  </si>
  <si>
    <t>董佳雪</t>
  </si>
  <si>
    <t>秦雅帆</t>
  </si>
  <si>
    <t>周慧颖</t>
  </si>
  <si>
    <t>孟玉媚</t>
  </si>
  <si>
    <t>杜雅婷</t>
  </si>
  <si>
    <t>闫辰芳</t>
  </si>
  <si>
    <t>孟茹芸</t>
  </si>
  <si>
    <t>安腾云</t>
  </si>
  <si>
    <t>高平市寺庄镇中心学校</t>
  </si>
  <si>
    <t>马琪琪</t>
  </si>
  <si>
    <t>常通</t>
  </si>
  <si>
    <t>彭佳旋</t>
  </si>
  <si>
    <t>2024.04-2024.04（1个月）</t>
  </si>
  <si>
    <t>高平市河西镇中心学校</t>
  </si>
  <si>
    <t>李瑾</t>
  </si>
  <si>
    <t>姬雅鑫</t>
  </si>
  <si>
    <t>韩方怡</t>
  </si>
  <si>
    <t>高平市北诗镇中心学校</t>
  </si>
  <si>
    <t>王梦霞</t>
  </si>
  <si>
    <t>2024.01-2024.06（5个月）</t>
  </si>
  <si>
    <t>高平市建宁乡中心学校</t>
  </si>
  <si>
    <t>夏鹏针</t>
  </si>
  <si>
    <t>姬晓翔</t>
  </si>
  <si>
    <t>高平市陈区镇中心学校（陈区小学）</t>
  </si>
  <si>
    <t>赵茜茹</t>
  </si>
  <si>
    <t>牛梦云</t>
  </si>
  <si>
    <t>高平市陈区镇中心学校（王村小学)</t>
  </si>
  <si>
    <t>李雅鑫</t>
  </si>
  <si>
    <t>高平市陈区镇中心学校（浩庄小学）</t>
  </si>
  <si>
    <t>常泽玉</t>
  </si>
  <si>
    <t>高平市三甲镇中心学校</t>
  </si>
  <si>
    <t>杨昱</t>
  </si>
  <si>
    <t>李嘉瑜</t>
  </si>
  <si>
    <t>冯宇丽</t>
  </si>
  <si>
    <t>李剑波</t>
  </si>
  <si>
    <t>杨欣璐</t>
  </si>
  <si>
    <t>杨斯婕</t>
  </si>
  <si>
    <t>高平市南城街街道办事处中心学校（唐庄小学）</t>
  </si>
  <si>
    <t>姜梦瑶</t>
  </si>
  <si>
    <t>高平市寺庄镇釜山村小学校</t>
  </si>
  <si>
    <t>刘璐瑶</t>
  </si>
  <si>
    <t>高平市寺庄镇寺庄小学校</t>
  </si>
  <si>
    <t>李佳薇</t>
  </si>
  <si>
    <t>2024.01-2024.06（6个月）</t>
  </si>
  <si>
    <t>张燕洁</t>
  </si>
  <si>
    <t>高平市野川镇第一中心幼儿园</t>
  </si>
  <si>
    <t>王甜甜</t>
  </si>
  <si>
    <t>高平市陈区镇综合便民服务中心（陈区中心幼儿园）</t>
  </si>
  <si>
    <t>宋佳</t>
  </si>
  <si>
    <t>范慧娟</t>
  </si>
  <si>
    <t>李赵瑾</t>
  </si>
  <si>
    <t>高平市北城街街道办事处中心学校（永禄中心幼儿园）</t>
  </si>
  <si>
    <t>高心雨</t>
  </si>
  <si>
    <t>郭婷</t>
  </si>
  <si>
    <t>高平市米山镇中心幼儿园</t>
  </si>
  <si>
    <t>赵维琪</t>
  </si>
  <si>
    <t>杨冰燕</t>
  </si>
  <si>
    <t>王佳祺</t>
  </si>
  <si>
    <t>卫妍楠</t>
  </si>
  <si>
    <t>李小萍</t>
  </si>
  <si>
    <t>高平市新苗幼儿园</t>
  </si>
  <si>
    <t>张源芳</t>
  </si>
  <si>
    <t>姬莉颖</t>
  </si>
  <si>
    <t>高平市万和城幼儿园</t>
  </si>
  <si>
    <t>李鹏艳</t>
  </si>
  <si>
    <t>陈娅婷</t>
  </si>
  <si>
    <t>暴怡茹</t>
  </si>
  <si>
    <t>司亚赟</t>
  </si>
  <si>
    <t>姬霖霞</t>
  </si>
  <si>
    <t>米子薇</t>
  </si>
  <si>
    <t>侯玉茹</t>
  </si>
  <si>
    <t>李佳明</t>
  </si>
  <si>
    <t>明李淼</t>
  </si>
  <si>
    <t>何娜</t>
  </si>
  <si>
    <t>任静雅</t>
  </si>
  <si>
    <t>高平市天怡幼儿园</t>
  </si>
  <si>
    <t>苏怡帆</t>
  </si>
  <si>
    <t>李靖宇</t>
  </si>
  <si>
    <t>车宇露</t>
  </si>
  <si>
    <t>李晨粼</t>
  </si>
  <si>
    <t>宋瑶</t>
  </si>
  <si>
    <t>杨雨茹</t>
  </si>
  <si>
    <t>张琼</t>
  </si>
  <si>
    <t>高平市鼎典教育培训学校有限公司</t>
  </si>
  <si>
    <t>牛嘉静</t>
  </si>
  <si>
    <t>2024.03-2024.08（3个月）</t>
  </si>
  <si>
    <t>山西神农龙丰医药有限公司零售药店</t>
  </si>
  <si>
    <t>冯玉珊</t>
  </si>
  <si>
    <t>高平市蜀宴餐饮有限公司</t>
  </si>
  <si>
    <t>王晶晶</t>
  </si>
  <si>
    <t>山西旺兴达能源有限公司</t>
  </si>
  <si>
    <t>师琪</t>
  </si>
  <si>
    <t>高平亚丁体育科技有限公司</t>
  </si>
  <si>
    <t>李亚鑫</t>
  </si>
  <si>
    <t>浩天网络科技有限公司</t>
  </si>
  <si>
    <t>秦渝美</t>
  </si>
  <si>
    <t>东方之星艺术培训学校有限公司</t>
  </si>
  <si>
    <t>李钰洁</t>
  </si>
  <si>
    <t>2024.01-2024.05（4个月）</t>
  </si>
  <si>
    <t>晋城市国医堂大药房有限公司红旗药店</t>
  </si>
  <si>
    <t>魏璐璐</t>
  </si>
  <si>
    <t>晋城市国医堂大药房有限公司</t>
  </si>
  <si>
    <t>申佳慧</t>
  </si>
  <si>
    <t>毕薇薇</t>
  </si>
  <si>
    <t>晋城市国医堂大药房有限公司神农路新天地店</t>
  </si>
  <si>
    <t>朱苗</t>
  </si>
  <si>
    <t>晋城市国医堂大药房有限公司王叔和药店</t>
  </si>
  <si>
    <t>悦玲芳</t>
  </si>
  <si>
    <t>山西神农安全培训有限公司</t>
  </si>
  <si>
    <t>李梦雪</t>
  </si>
  <si>
    <t>山西财税通咨询服务有限公司</t>
  </si>
  <si>
    <t>温紫东</t>
  </si>
  <si>
    <t>2023.12-2024.07（8个月）</t>
  </si>
  <si>
    <t>谭可儿</t>
  </si>
  <si>
    <t>2023.12-2024.08（9个月）</t>
  </si>
  <si>
    <t>王甜</t>
  </si>
  <si>
    <t>山西货通九州网络科技有限公司</t>
  </si>
  <si>
    <t>吴楠</t>
  </si>
  <si>
    <t>苏子柯</t>
  </si>
  <si>
    <t>陈世华</t>
  </si>
  <si>
    <t>吴金姣</t>
  </si>
  <si>
    <t>山西张阳网络科技有限公司</t>
  </si>
  <si>
    <t>杨云</t>
  </si>
  <si>
    <t>2024.03-2024.03（1个月）</t>
  </si>
  <si>
    <t>高平市燃阅自习室有限公司</t>
  </si>
  <si>
    <t>李佳鑫</t>
  </si>
  <si>
    <t>高平市国投文旅产业发展有限公司</t>
  </si>
  <si>
    <t>王然</t>
  </si>
  <si>
    <t>陈羽</t>
  </si>
  <si>
    <t>连科臻</t>
  </si>
  <si>
    <t>贺佳</t>
  </si>
  <si>
    <t>牛梦凡</t>
  </si>
  <si>
    <t>山西锦翰教育科技有限公司</t>
  </si>
  <si>
    <t>李安琪</t>
  </si>
  <si>
    <t>2024.04-2024.05（2个月）</t>
  </si>
  <si>
    <t>高平秀文第二口腔诊所有限公司</t>
  </si>
  <si>
    <t>孙墨琛</t>
  </si>
  <si>
    <t>高平市金宜源机动车检测有限公司</t>
  </si>
  <si>
    <t>毕梦雪</t>
  </si>
  <si>
    <t>晋城昱途装饰工程有限公司</t>
  </si>
  <si>
    <t>杨思宇</t>
  </si>
  <si>
    <t>高平市黄河少儿艺术培训学校</t>
  </si>
  <si>
    <t>陈俊睿</t>
  </si>
  <si>
    <t>山西梦之翔商贸有限公司</t>
  </si>
  <si>
    <t>张汶</t>
  </si>
  <si>
    <t>高平市振凯混凝土股份有限公司</t>
  </si>
  <si>
    <t>李雅涵</t>
  </si>
  <si>
    <t>山西杰峰祥商贸有限公司</t>
  </si>
  <si>
    <t>姬加乐</t>
  </si>
  <si>
    <t>山西方能贸易有限公司</t>
  </si>
  <si>
    <t>郜子青</t>
  </si>
  <si>
    <t>高平市跨世纪幼儿园</t>
  </si>
  <si>
    <t>陈世娜</t>
  </si>
  <si>
    <t>2023.10-2023.12（3个月）</t>
  </si>
  <si>
    <t>刘静</t>
  </si>
  <si>
    <t>祁云菲</t>
  </si>
  <si>
    <t>2023.11-2024.04（6个月）</t>
  </si>
  <si>
    <t>高平市向日葵青少年艺术培训学校</t>
  </si>
  <si>
    <t>韩鑫雨</t>
  </si>
  <si>
    <t>牛思懿</t>
  </si>
  <si>
    <t>高平市起飞苑文化艺术中心</t>
  </si>
  <si>
    <t>连梦雅</t>
  </si>
  <si>
    <t>李楚琴</t>
  </si>
  <si>
    <t>李柯敏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</si>
</sst>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1" fillId="21" borderId="11" applyNumberFormat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23" fillId="25" borderId="12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2"/>
  <sheetViews>
    <sheetView tabSelected="1" topLeftCell="A175" workbookViewId="0">
      <selection activeCell="J178" sqref="J178"/>
    </sheetView>
  </sheetViews>
  <sheetFormatPr defaultColWidth="9" defaultRowHeight="13.5" outlineLevelCol="6"/>
  <cols>
    <col min="1" max="1" width="7.625" style="5" customWidth="1"/>
    <col min="2" max="2" width="24.375" style="1" customWidth="1"/>
    <col min="3" max="3" width="13.375" style="5" customWidth="1"/>
    <col min="4" max="4" width="9" style="5"/>
    <col min="5" max="5" width="26" style="5" customWidth="1"/>
    <col min="6" max="6" width="20.5" style="5" customWidth="1"/>
    <col min="7" max="7" width="12.625" style="5" customWidth="1"/>
    <col min="8" max="16384" width="9" style="5"/>
  </cols>
  <sheetData>
    <row r="1" s="1" customFormat="1" ht="31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25" customHeight="1" spans="1:7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1" customFormat="1" ht="25" customHeight="1" spans="1:7">
      <c r="A3" s="9">
        <f>COUNTA($B$3:B3)</f>
        <v>1</v>
      </c>
      <c r="B3" s="9" t="s">
        <v>8</v>
      </c>
      <c r="C3" s="10">
        <v>1</v>
      </c>
      <c r="D3" s="11" t="s">
        <v>9</v>
      </c>
      <c r="E3" s="9" t="s">
        <v>10</v>
      </c>
      <c r="F3" s="12">
        <v>3564</v>
      </c>
      <c r="G3" s="12">
        <v>3564</v>
      </c>
    </row>
    <row r="4" s="1" customFormat="1" ht="25" customHeight="1" spans="1:7">
      <c r="A4" s="9">
        <f>COUNTA($B$3:B4)</f>
        <v>2</v>
      </c>
      <c r="B4" s="9" t="s">
        <v>11</v>
      </c>
      <c r="C4" s="9">
        <v>1</v>
      </c>
      <c r="D4" s="9" t="s">
        <v>12</v>
      </c>
      <c r="E4" s="9" t="s">
        <v>13</v>
      </c>
      <c r="F4" s="12">
        <v>2376</v>
      </c>
      <c r="G4" s="12">
        <f>SUM(F4:F4)</f>
        <v>2376</v>
      </c>
    </row>
    <row r="5" s="1" customFormat="1" ht="25" customHeight="1" spans="1:7">
      <c r="A5" s="9">
        <f>COUNTA($B$3:B5)</f>
        <v>3</v>
      </c>
      <c r="B5" s="9" t="s">
        <v>14</v>
      </c>
      <c r="C5" s="9">
        <v>1</v>
      </c>
      <c r="D5" s="9" t="s">
        <v>15</v>
      </c>
      <c r="E5" s="9" t="s">
        <v>16</v>
      </c>
      <c r="F5" s="12">
        <v>3564</v>
      </c>
      <c r="G5" s="12">
        <v>3564</v>
      </c>
    </row>
    <row r="6" s="1" customFormat="1" ht="25" customHeight="1" spans="1:7">
      <c r="A6" s="9">
        <f>COUNTA($B$3:B6)</f>
        <v>4</v>
      </c>
      <c r="B6" s="9" t="s">
        <v>17</v>
      </c>
      <c r="C6" s="9">
        <v>1</v>
      </c>
      <c r="D6" s="9" t="s">
        <v>18</v>
      </c>
      <c r="E6" s="9" t="s">
        <v>10</v>
      </c>
      <c r="F6" s="12">
        <v>3564</v>
      </c>
      <c r="G6" s="12">
        <v>3564</v>
      </c>
    </row>
    <row r="7" s="1" customFormat="1" ht="25" customHeight="1" spans="1:7">
      <c r="A7" s="13">
        <f>COUNTA($B$3:B7)</f>
        <v>5</v>
      </c>
      <c r="B7" s="13" t="s">
        <v>19</v>
      </c>
      <c r="C7" s="14">
        <v>2</v>
      </c>
      <c r="D7" s="11" t="s">
        <v>20</v>
      </c>
      <c r="E7" s="9" t="s">
        <v>10</v>
      </c>
      <c r="F7" s="12">
        <v>3564</v>
      </c>
      <c r="G7" s="15">
        <f>SUM(F7:F8)</f>
        <v>7128</v>
      </c>
    </row>
    <row r="8" s="1" customFormat="1" ht="25" customHeight="1" spans="1:7">
      <c r="A8" s="16"/>
      <c r="B8" s="16"/>
      <c r="C8" s="17"/>
      <c r="D8" s="11" t="s">
        <v>21</v>
      </c>
      <c r="E8" s="9" t="s">
        <v>10</v>
      </c>
      <c r="F8" s="12">
        <v>3564</v>
      </c>
      <c r="G8" s="18"/>
    </row>
    <row r="9" s="1" customFormat="1" ht="25" customHeight="1" spans="1:7">
      <c r="A9" s="19">
        <f>COUNTA($B$3:B9)</f>
        <v>6</v>
      </c>
      <c r="B9" s="19" t="s">
        <v>22</v>
      </c>
      <c r="C9" s="20">
        <v>2</v>
      </c>
      <c r="D9" s="11" t="s">
        <v>23</v>
      </c>
      <c r="E9" s="9" t="s">
        <v>24</v>
      </c>
      <c r="F9" s="12">
        <v>2376</v>
      </c>
      <c r="G9" s="21">
        <f>SUM(F9:F10)</f>
        <v>5940</v>
      </c>
    </row>
    <row r="10" s="1" customFormat="1" ht="25" customHeight="1" spans="1:7">
      <c r="A10" s="16"/>
      <c r="B10" s="16"/>
      <c r="C10" s="17"/>
      <c r="D10" s="22" t="s">
        <v>25</v>
      </c>
      <c r="E10" s="9" t="s">
        <v>10</v>
      </c>
      <c r="F10" s="12">
        <v>3564</v>
      </c>
      <c r="G10" s="18"/>
    </row>
    <row r="11" s="1" customFormat="1" ht="25" customHeight="1" spans="1:7">
      <c r="A11" s="16">
        <f>COUNTA($B$3:B11)</f>
        <v>7</v>
      </c>
      <c r="B11" s="16" t="s">
        <v>26</v>
      </c>
      <c r="C11" s="16">
        <v>1</v>
      </c>
      <c r="D11" s="9" t="s">
        <v>27</v>
      </c>
      <c r="E11" s="9" t="s">
        <v>28</v>
      </c>
      <c r="F11" s="12">
        <v>5940</v>
      </c>
      <c r="G11" s="18">
        <f>SUM(F11)</f>
        <v>5940</v>
      </c>
    </row>
    <row r="12" s="1" customFormat="1" ht="25" customHeight="1" spans="1:7">
      <c r="A12" s="9">
        <f>COUNTA($B$3:B12)</f>
        <v>8</v>
      </c>
      <c r="B12" s="9" t="s">
        <v>29</v>
      </c>
      <c r="C12" s="9">
        <v>1</v>
      </c>
      <c r="D12" s="9" t="s">
        <v>30</v>
      </c>
      <c r="E12" s="9" t="s">
        <v>10</v>
      </c>
      <c r="F12" s="12">
        <v>3564</v>
      </c>
      <c r="G12" s="12">
        <f>SUM(F12)</f>
        <v>3564</v>
      </c>
    </row>
    <row r="13" s="1" customFormat="1" ht="25" customHeight="1" spans="1:7">
      <c r="A13" s="9">
        <f>COUNTA($B$3:B13)</f>
        <v>9</v>
      </c>
      <c r="B13" s="11" t="s">
        <v>31</v>
      </c>
      <c r="C13" s="10">
        <v>1</v>
      </c>
      <c r="D13" s="11" t="s">
        <v>32</v>
      </c>
      <c r="E13" s="9" t="s">
        <v>10</v>
      </c>
      <c r="F13" s="12">
        <v>3564</v>
      </c>
      <c r="G13" s="12">
        <v>3564</v>
      </c>
    </row>
    <row r="14" s="1" customFormat="1" ht="25" customHeight="1" spans="1:7">
      <c r="A14" s="9">
        <f>COUNTA($B$3:B14)</f>
        <v>10</v>
      </c>
      <c r="B14" s="23" t="s">
        <v>33</v>
      </c>
      <c r="C14" s="9">
        <v>1</v>
      </c>
      <c r="D14" s="9" t="s">
        <v>34</v>
      </c>
      <c r="E14" s="9" t="s">
        <v>35</v>
      </c>
      <c r="F14" s="12">
        <v>1188</v>
      </c>
      <c r="G14" s="9">
        <v>1188</v>
      </c>
    </row>
    <row r="15" s="1" customFormat="1" ht="25" customHeight="1" spans="1:7">
      <c r="A15" s="9">
        <f>COUNTA($B$3:B15)</f>
        <v>11</v>
      </c>
      <c r="B15" s="9" t="s">
        <v>36</v>
      </c>
      <c r="C15" s="13">
        <v>2</v>
      </c>
      <c r="D15" s="9" t="s">
        <v>37</v>
      </c>
      <c r="E15" s="9" t="s">
        <v>16</v>
      </c>
      <c r="F15" s="12">
        <v>3564</v>
      </c>
      <c r="G15" s="9">
        <f>SUM(F15:F16)</f>
        <v>7128</v>
      </c>
    </row>
    <row r="16" s="1" customFormat="1" ht="25" customHeight="1" spans="1:7">
      <c r="A16" s="9"/>
      <c r="B16" s="9"/>
      <c r="C16" s="16"/>
      <c r="D16" s="9" t="s">
        <v>38</v>
      </c>
      <c r="E16" s="9" t="s">
        <v>16</v>
      </c>
      <c r="F16" s="12">
        <v>3564</v>
      </c>
      <c r="G16" s="9"/>
    </row>
    <row r="17" s="1" customFormat="1" ht="25" customHeight="1" spans="1:7">
      <c r="A17" s="13">
        <f>COUNTA($B$3:B17)</f>
        <v>12</v>
      </c>
      <c r="B17" s="9" t="s">
        <v>39</v>
      </c>
      <c r="C17" s="13">
        <v>4</v>
      </c>
      <c r="D17" s="9" t="s">
        <v>40</v>
      </c>
      <c r="E17" s="9" t="s">
        <v>41</v>
      </c>
      <c r="F17" s="9">
        <v>1188</v>
      </c>
      <c r="G17" s="15">
        <f>SUM(F17:F20)</f>
        <v>16632</v>
      </c>
    </row>
    <row r="18" s="1" customFormat="1" ht="25" customHeight="1" spans="1:7">
      <c r="A18" s="19"/>
      <c r="B18" s="9"/>
      <c r="C18" s="19"/>
      <c r="D18" s="9" t="s">
        <v>42</v>
      </c>
      <c r="E18" s="9" t="s">
        <v>43</v>
      </c>
      <c r="F18" s="9">
        <v>3564</v>
      </c>
      <c r="G18" s="21"/>
    </row>
    <row r="19" s="1" customFormat="1" ht="25" customHeight="1" spans="1:7">
      <c r="A19" s="19"/>
      <c r="B19" s="9"/>
      <c r="C19" s="19"/>
      <c r="D19" s="9" t="s">
        <v>44</v>
      </c>
      <c r="E19" s="9" t="s">
        <v>45</v>
      </c>
      <c r="F19" s="9">
        <v>5940</v>
      </c>
      <c r="G19" s="21"/>
    </row>
    <row r="20" s="1" customFormat="1" ht="25" customHeight="1" spans="1:7">
      <c r="A20" s="16"/>
      <c r="B20" s="9"/>
      <c r="C20" s="16"/>
      <c r="D20" s="9" t="s">
        <v>46</v>
      </c>
      <c r="E20" s="9" t="s">
        <v>45</v>
      </c>
      <c r="F20" s="9">
        <v>5940</v>
      </c>
      <c r="G20" s="18"/>
    </row>
    <row r="21" s="1" customFormat="1" ht="25" customHeight="1" spans="1:7">
      <c r="A21" s="16">
        <f>COUNTA($B$3:B21)</f>
        <v>13</v>
      </c>
      <c r="B21" s="9" t="s">
        <v>47</v>
      </c>
      <c r="C21" s="16">
        <v>1</v>
      </c>
      <c r="D21" s="9" t="s">
        <v>48</v>
      </c>
      <c r="E21" s="9" t="s">
        <v>16</v>
      </c>
      <c r="F21" s="12">
        <v>3564</v>
      </c>
      <c r="G21" s="18">
        <f>SUM(F21)</f>
        <v>3564</v>
      </c>
    </row>
    <row r="22" s="1" customFormat="1" ht="25" customHeight="1" spans="1:7">
      <c r="A22" s="16">
        <f>COUNTA($B$3:B22)</f>
        <v>14</v>
      </c>
      <c r="B22" s="9" t="s">
        <v>49</v>
      </c>
      <c r="C22" s="16">
        <v>1</v>
      </c>
      <c r="D22" s="9" t="s">
        <v>50</v>
      </c>
      <c r="E22" s="9" t="s">
        <v>10</v>
      </c>
      <c r="F22" s="12">
        <v>3564</v>
      </c>
      <c r="G22" s="18">
        <f>SUM(F22)</f>
        <v>3564</v>
      </c>
    </row>
    <row r="23" s="1" customFormat="1" ht="25" customHeight="1" spans="1:7">
      <c r="A23" s="19">
        <f>COUNTA($B$3:B23)</f>
        <v>15</v>
      </c>
      <c r="B23" s="13" t="s">
        <v>51</v>
      </c>
      <c r="C23" s="20">
        <v>2</v>
      </c>
      <c r="D23" s="11" t="s">
        <v>52</v>
      </c>
      <c r="E23" s="9" t="s">
        <v>35</v>
      </c>
      <c r="F23" s="12">
        <v>1188</v>
      </c>
      <c r="G23" s="21">
        <f>SUM(F23:F24)</f>
        <v>4752</v>
      </c>
    </row>
    <row r="24" s="1" customFormat="1" ht="25" customHeight="1" spans="1:7">
      <c r="A24" s="16"/>
      <c r="B24" s="16"/>
      <c r="C24" s="17"/>
      <c r="D24" s="11" t="s">
        <v>53</v>
      </c>
      <c r="E24" s="9" t="s">
        <v>10</v>
      </c>
      <c r="F24" s="12">
        <v>3564</v>
      </c>
      <c r="G24" s="18"/>
    </row>
    <row r="25" s="1" customFormat="1" ht="25" customHeight="1" spans="1:7">
      <c r="A25" s="19">
        <f>COUNTA($B$3:B25)</f>
        <v>16</v>
      </c>
      <c r="B25" s="11" t="s">
        <v>54</v>
      </c>
      <c r="C25" s="10">
        <v>2</v>
      </c>
      <c r="D25" s="11" t="s">
        <v>55</v>
      </c>
      <c r="E25" s="9" t="s">
        <v>35</v>
      </c>
      <c r="F25" s="12">
        <v>1188</v>
      </c>
      <c r="G25" s="21">
        <f>SUM(F25:F26)</f>
        <v>4752</v>
      </c>
    </row>
    <row r="26" s="1" customFormat="1" ht="25" customHeight="1" spans="1:7">
      <c r="A26" s="16"/>
      <c r="B26" s="14"/>
      <c r="C26" s="10"/>
      <c r="D26" s="22" t="s">
        <v>56</v>
      </c>
      <c r="E26" s="9" t="s">
        <v>10</v>
      </c>
      <c r="F26" s="12">
        <v>3564</v>
      </c>
      <c r="G26" s="18"/>
    </row>
    <row r="27" s="1" customFormat="1" ht="25" customHeight="1" spans="1:7">
      <c r="A27" s="16">
        <f>COUNTA($B$3:B27)</f>
        <v>17</v>
      </c>
      <c r="B27" s="9" t="s">
        <v>57</v>
      </c>
      <c r="C27" s="11">
        <v>1</v>
      </c>
      <c r="D27" s="11" t="s">
        <v>58</v>
      </c>
      <c r="E27" s="9" t="s">
        <v>16</v>
      </c>
      <c r="F27" s="12">
        <v>3564</v>
      </c>
      <c r="G27" s="18">
        <f>SUM(F27)</f>
        <v>3564</v>
      </c>
    </row>
    <row r="28" s="1" customFormat="1" ht="25" customHeight="1" spans="1:7">
      <c r="A28" s="19">
        <f>COUNTA($B$3:B28)</f>
        <v>18</v>
      </c>
      <c r="B28" s="13" t="s">
        <v>59</v>
      </c>
      <c r="C28" s="14">
        <v>2</v>
      </c>
      <c r="D28" s="11" t="s">
        <v>60</v>
      </c>
      <c r="E28" s="9" t="s">
        <v>61</v>
      </c>
      <c r="F28" s="12">
        <v>7128</v>
      </c>
      <c r="G28" s="21">
        <f>SUM(F28:F29)</f>
        <v>10692</v>
      </c>
    </row>
    <row r="29" s="1" customFormat="1" ht="25" customHeight="1" spans="1:7">
      <c r="A29" s="16"/>
      <c r="B29" s="16"/>
      <c r="C29" s="17"/>
      <c r="D29" s="11" t="s">
        <v>62</v>
      </c>
      <c r="E29" s="9" t="s">
        <v>16</v>
      </c>
      <c r="F29" s="12">
        <v>3564</v>
      </c>
      <c r="G29" s="18"/>
    </row>
    <row r="30" s="1" customFormat="1" ht="25" customHeight="1" spans="1:7">
      <c r="A30" s="9">
        <f>COUNTA($B$3:B30)</f>
        <v>19</v>
      </c>
      <c r="B30" s="9" t="s">
        <v>63</v>
      </c>
      <c r="C30" s="9">
        <v>1</v>
      </c>
      <c r="D30" s="9" t="s">
        <v>64</v>
      </c>
      <c r="E30" s="9" t="s">
        <v>13</v>
      </c>
      <c r="F30" s="12">
        <v>2376</v>
      </c>
      <c r="G30" s="12">
        <f>SUM(F30:F30)</f>
        <v>2376</v>
      </c>
    </row>
    <row r="31" s="2" customFormat="1" ht="25" customHeight="1" spans="1:7">
      <c r="A31" s="9">
        <f>COUNTA($B$3:B31)</f>
        <v>20</v>
      </c>
      <c r="B31" s="9" t="s">
        <v>65</v>
      </c>
      <c r="C31" s="23">
        <v>1</v>
      </c>
      <c r="D31" s="23" t="s">
        <v>66</v>
      </c>
      <c r="E31" s="9" t="s">
        <v>10</v>
      </c>
      <c r="F31" s="12">
        <v>3564</v>
      </c>
      <c r="G31" s="12">
        <f t="shared" ref="G31:G34" si="0">SUM(F31)</f>
        <v>3564</v>
      </c>
    </row>
    <row r="32" s="2" customFormat="1" ht="25" customHeight="1" spans="1:7">
      <c r="A32" s="9">
        <f>COUNTA($B$3:B32)</f>
        <v>21</v>
      </c>
      <c r="B32" s="23" t="s">
        <v>67</v>
      </c>
      <c r="C32" s="22">
        <v>1</v>
      </c>
      <c r="D32" s="22" t="s">
        <v>68</v>
      </c>
      <c r="E32" s="9" t="s">
        <v>28</v>
      </c>
      <c r="F32" s="9">
        <f>1188*5</f>
        <v>5940</v>
      </c>
      <c r="G32" s="9">
        <f t="shared" si="0"/>
        <v>5940</v>
      </c>
    </row>
    <row r="33" s="2" customFormat="1" ht="25" customHeight="1" spans="1:7">
      <c r="A33" s="9">
        <f>COUNTA($B$3:B33)</f>
        <v>22</v>
      </c>
      <c r="B33" s="9" t="s">
        <v>69</v>
      </c>
      <c r="C33" s="9">
        <v>1</v>
      </c>
      <c r="D33" s="9" t="s">
        <v>70</v>
      </c>
      <c r="E33" s="9" t="s">
        <v>45</v>
      </c>
      <c r="F33" s="9">
        <f>1188*5</f>
        <v>5940</v>
      </c>
      <c r="G33" s="9">
        <f t="shared" si="0"/>
        <v>5940</v>
      </c>
    </row>
    <row r="34" s="2" customFormat="1" ht="25" customHeight="1" spans="1:7">
      <c r="A34" s="13">
        <f>COUNTA($B$3:B34)</f>
        <v>23</v>
      </c>
      <c r="B34" s="13" t="s">
        <v>71</v>
      </c>
      <c r="C34" s="14">
        <v>1</v>
      </c>
      <c r="D34" s="11" t="s">
        <v>72</v>
      </c>
      <c r="E34" s="9" t="s">
        <v>10</v>
      </c>
      <c r="F34" s="12">
        <v>3564</v>
      </c>
      <c r="G34" s="9">
        <f t="shared" si="0"/>
        <v>3564</v>
      </c>
    </row>
    <row r="35" s="2" customFormat="1" ht="25" customHeight="1" spans="1:7">
      <c r="A35" s="13">
        <f>COUNTA($B$3:B35)</f>
        <v>24</v>
      </c>
      <c r="B35" s="13" t="s">
        <v>73</v>
      </c>
      <c r="C35" s="14">
        <v>5</v>
      </c>
      <c r="D35" s="11" t="s">
        <v>74</v>
      </c>
      <c r="E35" s="9" t="s">
        <v>10</v>
      </c>
      <c r="F35" s="12">
        <v>3564</v>
      </c>
      <c r="G35" s="9">
        <f>SUM(F35:F39)</f>
        <v>17820</v>
      </c>
    </row>
    <row r="36" s="2" customFormat="1" ht="25" customHeight="1" spans="1:7">
      <c r="A36" s="19"/>
      <c r="B36" s="19"/>
      <c r="C36" s="20"/>
      <c r="D36" s="11" t="s">
        <v>75</v>
      </c>
      <c r="E36" s="9" t="s">
        <v>10</v>
      </c>
      <c r="F36" s="12">
        <v>3564</v>
      </c>
      <c r="G36" s="9"/>
    </row>
    <row r="37" s="2" customFormat="1" ht="25" customHeight="1" spans="1:7">
      <c r="A37" s="19"/>
      <c r="B37" s="19"/>
      <c r="C37" s="20"/>
      <c r="D37" s="11" t="s">
        <v>76</v>
      </c>
      <c r="E37" s="9" t="s">
        <v>10</v>
      </c>
      <c r="F37" s="12">
        <v>3564</v>
      </c>
      <c r="G37" s="9"/>
    </row>
    <row r="38" s="2" customFormat="1" ht="25" customHeight="1" spans="1:7">
      <c r="A38" s="19"/>
      <c r="B38" s="19"/>
      <c r="C38" s="20"/>
      <c r="D38" s="11" t="s">
        <v>77</v>
      </c>
      <c r="E38" s="9" t="s">
        <v>10</v>
      </c>
      <c r="F38" s="12">
        <v>3564</v>
      </c>
      <c r="G38" s="9"/>
    </row>
    <row r="39" s="2" customFormat="1" ht="25" customHeight="1" spans="1:7">
      <c r="A39" s="16"/>
      <c r="B39" s="16"/>
      <c r="C39" s="17"/>
      <c r="D39" s="22" t="s">
        <v>78</v>
      </c>
      <c r="E39" s="9" t="s">
        <v>10</v>
      </c>
      <c r="F39" s="12">
        <v>3564</v>
      </c>
      <c r="G39" s="9"/>
    </row>
    <row r="40" s="2" customFormat="1" ht="25" customHeight="1" spans="1:7">
      <c r="A40" s="9">
        <f>COUNTA($B$3:B40)</f>
        <v>25</v>
      </c>
      <c r="B40" s="9" t="s">
        <v>79</v>
      </c>
      <c r="C40" s="9">
        <v>1</v>
      </c>
      <c r="D40" s="9" t="s">
        <v>80</v>
      </c>
      <c r="E40" s="9" t="s">
        <v>45</v>
      </c>
      <c r="F40" s="9">
        <v>5940</v>
      </c>
      <c r="G40" s="9">
        <f>SUM(F40:F40)</f>
        <v>5940</v>
      </c>
    </row>
    <row r="41" s="3" customFormat="1" ht="25" customHeight="1" spans="1:7">
      <c r="A41" s="15">
        <f>COUNTA($B$3:B41)</f>
        <v>26</v>
      </c>
      <c r="B41" s="13" t="s">
        <v>81</v>
      </c>
      <c r="C41" s="14">
        <v>14</v>
      </c>
      <c r="D41" s="11" t="s">
        <v>82</v>
      </c>
      <c r="E41" s="9" t="s">
        <v>16</v>
      </c>
      <c r="F41" s="12">
        <v>3564</v>
      </c>
      <c r="G41" s="15">
        <f>SUM(F41:F54)</f>
        <v>48708</v>
      </c>
    </row>
    <row r="42" s="3" customFormat="1" ht="25" customHeight="1" spans="1:7">
      <c r="A42" s="21"/>
      <c r="B42" s="19"/>
      <c r="C42" s="20"/>
      <c r="D42" s="11" t="s">
        <v>83</v>
      </c>
      <c r="E42" s="9" t="s">
        <v>16</v>
      </c>
      <c r="F42" s="12">
        <v>3564</v>
      </c>
      <c r="G42" s="21"/>
    </row>
    <row r="43" s="3" customFormat="1" ht="25" customHeight="1" spans="1:7">
      <c r="A43" s="21"/>
      <c r="B43" s="19"/>
      <c r="C43" s="20"/>
      <c r="D43" s="11" t="s">
        <v>84</v>
      </c>
      <c r="E43" s="9" t="s">
        <v>16</v>
      </c>
      <c r="F43" s="12">
        <v>3564</v>
      </c>
      <c r="G43" s="21"/>
    </row>
    <row r="44" s="3" customFormat="1" ht="25" customHeight="1" spans="1:7">
      <c r="A44" s="21"/>
      <c r="B44" s="19"/>
      <c r="C44" s="20"/>
      <c r="D44" s="11" t="s">
        <v>85</v>
      </c>
      <c r="E44" s="9" t="s">
        <v>13</v>
      </c>
      <c r="F44" s="12">
        <v>2376</v>
      </c>
      <c r="G44" s="21"/>
    </row>
    <row r="45" s="3" customFormat="1" ht="25" customHeight="1" spans="1:7">
      <c r="A45" s="21"/>
      <c r="B45" s="19"/>
      <c r="C45" s="20"/>
      <c r="D45" s="11" t="s">
        <v>86</v>
      </c>
      <c r="E45" s="9" t="s">
        <v>16</v>
      </c>
      <c r="F45" s="12">
        <v>3564</v>
      </c>
      <c r="G45" s="21"/>
    </row>
    <row r="46" s="3" customFormat="1" ht="25" customHeight="1" spans="1:7">
      <c r="A46" s="21"/>
      <c r="B46" s="19"/>
      <c r="C46" s="20"/>
      <c r="D46" s="11" t="s">
        <v>87</v>
      </c>
      <c r="E46" s="9" t="s">
        <v>16</v>
      </c>
      <c r="F46" s="12">
        <v>3564</v>
      </c>
      <c r="G46" s="21"/>
    </row>
    <row r="47" s="3" customFormat="1" ht="25" customHeight="1" spans="1:7">
      <c r="A47" s="21"/>
      <c r="B47" s="19"/>
      <c r="C47" s="20"/>
      <c r="D47" s="11" t="s">
        <v>88</v>
      </c>
      <c r="E47" s="9" t="s">
        <v>16</v>
      </c>
      <c r="F47" s="12">
        <v>3564</v>
      </c>
      <c r="G47" s="21"/>
    </row>
    <row r="48" s="3" customFormat="1" ht="25" customHeight="1" spans="1:7">
      <c r="A48" s="21"/>
      <c r="B48" s="19"/>
      <c r="C48" s="20"/>
      <c r="D48" s="11" t="s">
        <v>89</v>
      </c>
      <c r="E48" s="9" t="s">
        <v>16</v>
      </c>
      <c r="F48" s="12">
        <v>3564</v>
      </c>
      <c r="G48" s="21"/>
    </row>
    <row r="49" s="3" customFormat="1" ht="25" customHeight="1" spans="1:7">
      <c r="A49" s="21"/>
      <c r="B49" s="19"/>
      <c r="C49" s="20"/>
      <c r="D49" s="11" t="s">
        <v>90</v>
      </c>
      <c r="E49" s="9" t="s">
        <v>16</v>
      </c>
      <c r="F49" s="12">
        <v>3564</v>
      </c>
      <c r="G49" s="21"/>
    </row>
    <row r="50" s="3" customFormat="1" ht="25" customHeight="1" spans="1:7">
      <c r="A50" s="21"/>
      <c r="B50" s="19"/>
      <c r="C50" s="20"/>
      <c r="D50" s="11" t="s">
        <v>91</v>
      </c>
      <c r="E50" s="9" t="s">
        <v>16</v>
      </c>
      <c r="F50" s="12">
        <v>3564</v>
      </c>
      <c r="G50" s="21"/>
    </row>
    <row r="51" s="3" customFormat="1" ht="25" customHeight="1" spans="1:7">
      <c r="A51" s="21"/>
      <c r="B51" s="19"/>
      <c r="C51" s="20"/>
      <c r="D51" s="11" t="s">
        <v>92</v>
      </c>
      <c r="E51" s="9" t="s">
        <v>16</v>
      </c>
      <c r="F51" s="12">
        <v>3564</v>
      </c>
      <c r="G51" s="21"/>
    </row>
    <row r="52" s="3" customFormat="1" ht="25" customHeight="1" spans="1:7">
      <c r="A52" s="21"/>
      <c r="B52" s="19"/>
      <c r="C52" s="20"/>
      <c r="D52" s="11" t="s">
        <v>93</v>
      </c>
      <c r="E52" s="9" t="s">
        <v>16</v>
      </c>
      <c r="F52" s="12">
        <v>3564</v>
      </c>
      <c r="G52" s="21"/>
    </row>
    <row r="53" s="3" customFormat="1" ht="25" customHeight="1" spans="1:7">
      <c r="A53" s="21"/>
      <c r="B53" s="19"/>
      <c r="C53" s="20"/>
      <c r="D53" s="11" t="s">
        <v>94</v>
      </c>
      <c r="E53" s="9" t="s">
        <v>16</v>
      </c>
      <c r="F53" s="12">
        <v>3564</v>
      </c>
      <c r="G53" s="21"/>
    </row>
    <row r="54" s="3" customFormat="1" ht="25" customHeight="1" spans="1:7">
      <c r="A54" s="21"/>
      <c r="B54" s="19"/>
      <c r="C54" s="20"/>
      <c r="D54" s="11" t="s">
        <v>95</v>
      </c>
      <c r="E54" s="9" t="s">
        <v>16</v>
      </c>
      <c r="F54" s="12">
        <v>3564</v>
      </c>
      <c r="G54" s="21"/>
    </row>
    <row r="55" s="3" customFormat="1" ht="25" customHeight="1" spans="1:7">
      <c r="A55" s="15">
        <f>COUNTA($B$3:B55)</f>
        <v>27</v>
      </c>
      <c r="B55" s="11" t="s">
        <v>96</v>
      </c>
      <c r="C55" s="14">
        <v>2</v>
      </c>
      <c r="D55" s="11" t="s">
        <v>97</v>
      </c>
      <c r="E55" s="12" t="s">
        <v>61</v>
      </c>
      <c r="F55" s="12">
        <v>7128</v>
      </c>
      <c r="G55" s="15">
        <f>SUM(F55:F56)</f>
        <v>14256</v>
      </c>
    </row>
    <row r="56" s="3" customFormat="1" ht="25" customHeight="1" spans="1:7">
      <c r="A56" s="18"/>
      <c r="B56" s="11"/>
      <c r="C56" s="17"/>
      <c r="D56" s="11" t="s">
        <v>98</v>
      </c>
      <c r="E56" s="12" t="s">
        <v>61</v>
      </c>
      <c r="F56" s="12">
        <v>7128</v>
      </c>
      <c r="G56" s="18"/>
    </row>
    <row r="57" s="3" customFormat="1" ht="25" customHeight="1" spans="1:7">
      <c r="A57" s="12">
        <f>COUNTA($B$3:B57)</f>
        <v>28</v>
      </c>
      <c r="B57" s="9" t="s">
        <v>99</v>
      </c>
      <c r="C57" s="9">
        <v>1</v>
      </c>
      <c r="D57" s="9" t="s">
        <v>100</v>
      </c>
      <c r="E57" s="12" t="s">
        <v>101</v>
      </c>
      <c r="F57" s="12">
        <v>2376</v>
      </c>
      <c r="G57" s="12">
        <f>SUBTOTAL(9,F57)</f>
        <v>2376</v>
      </c>
    </row>
    <row r="58" s="4" customFormat="1" ht="25" customHeight="1" spans="1:7">
      <c r="A58" s="15">
        <f>COUNTA($B$3:B58)</f>
        <v>29</v>
      </c>
      <c r="B58" s="9" t="s">
        <v>102</v>
      </c>
      <c r="C58" s="14">
        <v>1</v>
      </c>
      <c r="D58" s="11" t="s">
        <v>103</v>
      </c>
      <c r="E58" s="9" t="s">
        <v>24</v>
      </c>
      <c r="F58" s="12">
        <v>2376</v>
      </c>
      <c r="G58" s="15">
        <f>SUM(F58)</f>
        <v>2376</v>
      </c>
    </row>
    <row r="59" s="4" customFormat="1" ht="25" customHeight="1" spans="1:7">
      <c r="A59" s="15">
        <f>COUNTA($B$3:B59)</f>
        <v>30</v>
      </c>
      <c r="B59" s="13" t="s">
        <v>104</v>
      </c>
      <c r="C59" s="13">
        <v>13</v>
      </c>
      <c r="D59" s="9" t="s">
        <v>105</v>
      </c>
      <c r="E59" s="9" t="s">
        <v>106</v>
      </c>
      <c r="F59" s="12">
        <v>3564</v>
      </c>
      <c r="G59" s="15">
        <f>SUM(F59:F71)</f>
        <v>46332</v>
      </c>
    </row>
    <row r="60" s="4" customFormat="1" ht="25" customHeight="1" spans="1:7">
      <c r="A60" s="21"/>
      <c r="B60" s="19"/>
      <c r="C60" s="19"/>
      <c r="D60" s="9" t="s">
        <v>107</v>
      </c>
      <c r="E60" s="9" t="s">
        <v>106</v>
      </c>
      <c r="F60" s="12">
        <v>3564</v>
      </c>
      <c r="G60" s="21"/>
    </row>
    <row r="61" s="4" customFormat="1" ht="25" customHeight="1" spans="1:7">
      <c r="A61" s="21"/>
      <c r="B61" s="19"/>
      <c r="C61" s="19"/>
      <c r="D61" s="9" t="s">
        <v>108</v>
      </c>
      <c r="E61" s="9" t="s">
        <v>106</v>
      </c>
      <c r="F61" s="12">
        <v>3564</v>
      </c>
      <c r="G61" s="21"/>
    </row>
    <row r="62" s="4" customFormat="1" ht="25" customHeight="1" spans="1:7">
      <c r="A62" s="21"/>
      <c r="B62" s="19"/>
      <c r="C62" s="19"/>
      <c r="D62" s="9" t="s">
        <v>109</v>
      </c>
      <c r="E62" s="9" t="s">
        <v>106</v>
      </c>
      <c r="F62" s="12">
        <v>3564</v>
      </c>
      <c r="G62" s="21"/>
    </row>
    <row r="63" s="4" customFormat="1" ht="25" customHeight="1" spans="1:7">
      <c r="A63" s="21"/>
      <c r="B63" s="19"/>
      <c r="C63" s="19"/>
      <c r="D63" s="9" t="s">
        <v>110</v>
      </c>
      <c r="E63" s="9" t="s">
        <v>106</v>
      </c>
      <c r="F63" s="12">
        <v>3564</v>
      </c>
      <c r="G63" s="21"/>
    </row>
    <row r="64" s="4" customFormat="1" ht="25" customHeight="1" spans="1:7">
      <c r="A64" s="21"/>
      <c r="B64" s="19"/>
      <c r="C64" s="19"/>
      <c r="D64" s="9" t="s">
        <v>111</v>
      </c>
      <c r="E64" s="9" t="s">
        <v>106</v>
      </c>
      <c r="F64" s="12">
        <v>3564</v>
      </c>
      <c r="G64" s="21"/>
    </row>
    <row r="65" s="4" customFormat="1" ht="25" customHeight="1" spans="1:7">
      <c r="A65" s="21"/>
      <c r="B65" s="19"/>
      <c r="C65" s="19"/>
      <c r="D65" s="9" t="s">
        <v>112</v>
      </c>
      <c r="E65" s="9" t="s">
        <v>106</v>
      </c>
      <c r="F65" s="12">
        <v>3564</v>
      </c>
      <c r="G65" s="21"/>
    </row>
    <row r="66" s="4" customFormat="1" ht="25" customHeight="1" spans="1:7">
      <c r="A66" s="21"/>
      <c r="B66" s="19"/>
      <c r="C66" s="19"/>
      <c r="D66" s="9" t="s">
        <v>113</v>
      </c>
      <c r="E66" s="9" t="s">
        <v>106</v>
      </c>
      <c r="F66" s="12">
        <v>3564</v>
      </c>
      <c r="G66" s="21"/>
    </row>
    <row r="67" s="4" customFormat="1" ht="25" customHeight="1" spans="1:7">
      <c r="A67" s="21"/>
      <c r="B67" s="19"/>
      <c r="C67" s="19"/>
      <c r="D67" s="9" t="s">
        <v>114</v>
      </c>
      <c r="E67" s="9" t="s">
        <v>106</v>
      </c>
      <c r="F67" s="12">
        <v>3564</v>
      </c>
      <c r="G67" s="21"/>
    </row>
    <row r="68" s="4" customFormat="1" ht="25" customHeight="1" spans="1:7">
      <c r="A68" s="21"/>
      <c r="B68" s="19"/>
      <c r="C68" s="19"/>
      <c r="D68" s="9" t="s">
        <v>115</v>
      </c>
      <c r="E68" s="9" t="s">
        <v>106</v>
      </c>
      <c r="F68" s="12">
        <v>3564</v>
      </c>
      <c r="G68" s="21"/>
    </row>
    <row r="69" s="4" customFormat="1" ht="25" customHeight="1" spans="1:7">
      <c r="A69" s="21"/>
      <c r="B69" s="19"/>
      <c r="C69" s="19"/>
      <c r="D69" s="9" t="s">
        <v>116</v>
      </c>
      <c r="E69" s="9" t="s">
        <v>106</v>
      </c>
      <c r="F69" s="12">
        <v>3564</v>
      </c>
      <c r="G69" s="21"/>
    </row>
    <row r="70" s="4" customFormat="1" ht="25" customHeight="1" spans="1:7">
      <c r="A70" s="21"/>
      <c r="B70" s="19"/>
      <c r="C70" s="19"/>
      <c r="D70" s="9" t="s">
        <v>117</v>
      </c>
      <c r="E70" s="9" t="s">
        <v>106</v>
      </c>
      <c r="F70" s="12">
        <v>3564</v>
      </c>
      <c r="G70" s="21"/>
    </row>
    <row r="71" s="4" customFormat="1" ht="25" customHeight="1" spans="1:7">
      <c r="A71" s="21"/>
      <c r="B71" s="19"/>
      <c r="C71" s="19"/>
      <c r="D71" s="9" t="s">
        <v>118</v>
      </c>
      <c r="E71" s="9" t="s">
        <v>106</v>
      </c>
      <c r="F71" s="12">
        <v>3564</v>
      </c>
      <c r="G71" s="21"/>
    </row>
    <row r="72" s="4" customFormat="1" ht="25" customHeight="1" spans="1:7">
      <c r="A72" s="15">
        <f>COUNTA($B$3:B72)</f>
        <v>31</v>
      </c>
      <c r="B72" s="13" t="s">
        <v>119</v>
      </c>
      <c r="C72" s="24">
        <v>4</v>
      </c>
      <c r="D72" s="23" t="s">
        <v>120</v>
      </c>
      <c r="E72" s="9" t="s">
        <v>16</v>
      </c>
      <c r="F72" s="12">
        <v>3564</v>
      </c>
      <c r="G72" s="15">
        <f>SUM(F72:F75)</f>
        <v>14256</v>
      </c>
    </row>
    <row r="73" s="4" customFormat="1" ht="25" customHeight="1" spans="1:7">
      <c r="A73" s="21"/>
      <c r="B73" s="19"/>
      <c r="C73" s="25"/>
      <c r="D73" s="23" t="s">
        <v>121</v>
      </c>
      <c r="E73" s="9" t="s">
        <v>16</v>
      </c>
      <c r="F73" s="12">
        <v>3564</v>
      </c>
      <c r="G73" s="21"/>
    </row>
    <row r="74" s="4" customFormat="1" ht="25" customHeight="1" spans="1:7">
      <c r="A74" s="21"/>
      <c r="B74" s="19"/>
      <c r="C74" s="25"/>
      <c r="D74" s="23" t="s">
        <v>121</v>
      </c>
      <c r="E74" s="9" t="s">
        <v>16</v>
      </c>
      <c r="F74" s="12">
        <v>3564</v>
      </c>
      <c r="G74" s="21"/>
    </row>
    <row r="75" s="4" customFormat="1" ht="25" customHeight="1" spans="1:7">
      <c r="A75" s="18"/>
      <c r="B75" s="16"/>
      <c r="C75" s="26"/>
      <c r="D75" s="23" t="s">
        <v>122</v>
      </c>
      <c r="E75" s="9" t="s">
        <v>16</v>
      </c>
      <c r="F75" s="12">
        <v>3564</v>
      </c>
      <c r="G75" s="18"/>
    </row>
    <row r="76" s="4" customFormat="1" ht="25" customHeight="1" spans="1:7">
      <c r="A76" s="24">
        <f>COUNTA($B$3:B76)</f>
        <v>32</v>
      </c>
      <c r="B76" s="24" t="s">
        <v>123</v>
      </c>
      <c r="C76" s="24">
        <v>3</v>
      </c>
      <c r="D76" s="23" t="s">
        <v>124</v>
      </c>
      <c r="E76" s="9" t="s">
        <v>45</v>
      </c>
      <c r="F76" s="9">
        <v>5940</v>
      </c>
      <c r="G76" s="21">
        <f>SUM(F76:F78)</f>
        <v>17820</v>
      </c>
    </row>
    <row r="77" s="4" customFormat="1" ht="25" customHeight="1" spans="1:7">
      <c r="A77" s="25"/>
      <c r="B77" s="25"/>
      <c r="C77" s="25"/>
      <c r="D77" s="23" t="s">
        <v>125</v>
      </c>
      <c r="E77" s="9" t="s">
        <v>45</v>
      </c>
      <c r="F77" s="9">
        <v>5940</v>
      </c>
      <c r="G77" s="21"/>
    </row>
    <row r="78" s="4" customFormat="1" ht="25" customHeight="1" spans="1:7">
      <c r="A78" s="26"/>
      <c r="B78" s="26"/>
      <c r="C78" s="26"/>
      <c r="D78" s="23" t="s">
        <v>126</v>
      </c>
      <c r="E78" s="9" t="s">
        <v>45</v>
      </c>
      <c r="F78" s="9">
        <v>5940</v>
      </c>
      <c r="G78" s="18"/>
    </row>
    <row r="79" s="4" customFormat="1" ht="25" customHeight="1" spans="1:7">
      <c r="A79" s="24">
        <f>COUNTA($B$3:B79)</f>
        <v>33</v>
      </c>
      <c r="B79" s="24" t="s">
        <v>127</v>
      </c>
      <c r="C79" s="24">
        <v>5</v>
      </c>
      <c r="D79" s="23" t="s">
        <v>128</v>
      </c>
      <c r="E79" s="9" t="s">
        <v>45</v>
      </c>
      <c r="F79" s="9">
        <v>5940</v>
      </c>
      <c r="G79" s="21">
        <f>SUM(F79:F83)</f>
        <v>29700</v>
      </c>
    </row>
    <row r="80" s="4" customFormat="1" ht="25" customHeight="1" spans="1:7">
      <c r="A80" s="25"/>
      <c r="B80" s="25"/>
      <c r="C80" s="25"/>
      <c r="D80" s="23" t="s">
        <v>129</v>
      </c>
      <c r="E80" s="9" t="s">
        <v>45</v>
      </c>
      <c r="F80" s="9">
        <v>5940</v>
      </c>
      <c r="G80" s="21"/>
    </row>
    <row r="81" s="4" customFormat="1" ht="25" customHeight="1" spans="1:7">
      <c r="A81" s="25"/>
      <c r="B81" s="25"/>
      <c r="C81" s="25"/>
      <c r="D81" s="23" t="s">
        <v>130</v>
      </c>
      <c r="E81" s="9" t="s">
        <v>45</v>
      </c>
      <c r="F81" s="9">
        <v>5940</v>
      </c>
      <c r="G81" s="21"/>
    </row>
    <row r="82" s="4" customFormat="1" ht="25" customHeight="1" spans="1:7">
      <c r="A82" s="25"/>
      <c r="B82" s="25"/>
      <c r="C82" s="25"/>
      <c r="D82" s="23" t="s">
        <v>131</v>
      </c>
      <c r="E82" s="9" t="s">
        <v>45</v>
      </c>
      <c r="F82" s="9">
        <v>5940</v>
      </c>
      <c r="G82" s="21"/>
    </row>
    <row r="83" s="4" customFormat="1" ht="25" customHeight="1" spans="1:7">
      <c r="A83" s="25"/>
      <c r="B83" s="25"/>
      <c r="C83" s="25"/>
      <c r="D83" s="23" t="s">
        <v>132</v>
      </c>
      <c r="E83" s="9" t="s">
        <v>45</v>
      </c>
      <c r="F83" s="9">
        <v>5940</v>
      </c>
      <c r="G83" s="18"/>
    </row>
    <row r="84" s="4" customFormat="1" ht="25" customHeight="1" spans="1:7">
      <c r="A84" s="12">
        <f>COUNTA($B$3:B84)</f>
        <v>34</v>
      </c>
      <c r="B84" s="9" t="s">
        <v>133</v>
      </c>
      <c r="C84" s="13">
        <v>10</v>
      </c>
      <c r="D84" s="9" t="s">
        <v>134</v>
      </c>
      <c r="E84" s="9" t="s">
        <v>16</v>
      </c>
      <c r="F84" s="12">
        <v>3564</v>
      </c>
      <c r="G84" s="12">
        <f>SUM(F84:F93)</f>
        <v>34452</v>
      </c>
    </row>
    <row r="85" s="4" customFormat="1" ht="25" customHeight="1" spans="1:7">
      <c r="A85" s="12"/>
      <c r="B85" s="9"/>
      <c r="C85" s="19"/>
      <c r="D85" s="9" t="s">
        <v>135</v>
      </c>
      <c r="E85" s="9" t="s">
        <v>16</v>
      </c>
      <c r="F85" s="12">
        <v>3564</v>
      </c>
      <c r="G85" s="12"/>
    </row>
    <row r="86" s="4" customFormat="1" ht="25" customHeight="1" spans="1:7">
      <c r="A86" s="12"/>
      <c r="B86" s="9"/>
      <c r="C86" s="19"/>
      <c r="D86" s="9" t="s">
        <v>136</v>
      </c>
      <c r="E86" s="9" t="s">
        <v>13</v>
      </c>
      <c r="F86" s="12">
        <v>2376</v>
      </c>
      <c r="G86" s="12"/>
    </row>
    <row r="87" s="4" customFormat="1" ht="25" customHeight="1" spans="1:7">
      <c r="A87" s="12"/>
      <c r="B87" s="9"/>
      <c r="C87" s="19"/>
      <c r="D87" s="9" t="s">
        <v>137</v>
      </c>
      <c r="E87" s="9" t="s">
        <v>16</v>
      </c>
      <c r="F87" s="12">
        <v>3564</v>
      </c>
      <c r="G87" s="12"/>
    </row>
    <row r="88" s="4" customFormat="1" ht="25" customHeight="1" spans="1:7">
      <c r="A88" s="12"/>
      <c r="B88" s="9"/>
      <c r="C88" s="19"/>
      <c r="D88" s="9" t="s">
        <v>138</v>
      </c>
      <c r="E88" s="9" t="s">
        <v>16</v>
      </c>
      <c r="F88" s="12">
        <v>3564</v>
      </c>
      <c r="G88" s="12"/>
    </row>
    <row r="89" s="4" customFormat="1" ht="25" customHeight="1" spans="1:7">
      <c r="A89" s="12"/>
      <c r="B89" s="9"/>
      <c r="C89" s="19"/>
      <c r="D89" s="9" t="s">
        <v>139</v>
      </c>
      <c r="E89" s="9" t="s">
        <v>16</v>
      </c>
      <c r="F89" s="12">
        <v>3564</v>
      </c>
      <c r="G89" s="12"/>
    </row>
    <row r="90" s="4" customFormat="1" ht="25" customHeight="1" spans="1:7">
      <c r="A90" s="12"/>
      <c r="B90" s="9"/>
      <c r="C90" s="19"/>
      <c r="D90" s="9" t="s">
        <v>140</v>
      </c>
      <c r="E90" s="9" t="s">
        <v>16</v>
      </c>
      <c r="F90" s="12">
        <v>3564</v>
      </c>
      <c r="G90" s="12"/>
    </row>
    <row r="91" s="4" customFormat="1" ht="25" customHeight="1" spans="1:7">
      <c r="A91" s="12"/>
      <c r="B91" s="9"/>
      <c r="C91" s="19"/>
      <c r="D91" s="9" t="s">
        <v>141</v>
      </c>
      <c r="E91" s="9" t="s">
        <v>16</v>
      </c>
      <c r="F91" s="12">
        <v>3564</v>
      </c>
      <c r="G91" s="12"/>
    </row>
    <row r="92" s="4" customFormat="1" ht="25" customHeight="1" spans="1:7">
      <c r="A92" s="12"/>
      <c r="B92" s="9"/>
      <c r="C92" s="19"/>
      <c r="D92" s="9" t="s">
        <v>142</v>
      </c>
      <c r="E92" s="9" t="s">
        <v>16</v>
      </c>
      <c r="F92" s="12">
        <v>3564</v>
      </c>
      <c r="G92" s="12"/>
    </row>
    <row r="93" s="4" customFormat="1" ht="25" customHeight="1" spans="1:7">
      <c r="A93" s="12"/>
      <c r="B93" s="9"/>
      <c r="C93" s="16"/>
      <c r="D93" s="9" t="s">
        <v>143</v>
      </c>
      <c r="E93" s="9" t="s">
        <v>16</v>
      </c>
      <c r="F93" s="12">
        <v>3564</v>
      </c>
      <c r="G93" s="12"/>
    </row>
    <row r="94" ht="25" customHeight="1" spans="1:7">
      <c r="A94" s="12">
        <f>COUNTA($B$3:B94)</f>
        <v>35</v>
      </c>
      <c r="B94" s="9" t="s">
        <v>144</v>
      </c>
      <c r="C94" s="13">
        <v>3</v>
      </c>
      <c r="D94" s="9" t="s">
        <v>145</v>
      </c>
      <c r="E94" s="9" t="s">
        <v>13</v>
      </c>
      <c r="F94" s="12">
        <v>2376</v>
      </c>
      <c r="G94" s="12">
        <f>SUM(F94:F96)</f>
        <v>5940</v>
      </c>
    </row>
    <row r="95" ht="25" customHeight="1" spans="1:7">
      <c r="A95" s="12"/>
      <c r="B95" s="9"/>
      <c r="C95" s="19"/>
      <c r="D95" s="9" t="s">
        <v>146</v>
      </c>
      <c r="E95" s="9" t="s">
        <v>13</v>
      </c>
      <c r="F95" s="12">
        <v>2376</v>
      </c>
      <c r="G95" s="12"/>
    </row>
    <row r="96" ht="25" customHeight="1" spans="1:7">
      <c r="A96" s="12"/>
      <c r="B96" s="9"/>
      <c r="C96" s="16"/>
      <c r="D96" s="9" t="s">
        <v>147</v>
      </c>
      <c r="E96" s="9" t="s">
        <v>148</v>
      </c>
      <c r="F96" s="12">
        <v>1188</v>
      </c>
      <c r="G96" s="12"/>
    </row>
    <row r="97" ht="25" customHeight="1" spans="1:7">
      <c r="A97" s="12">
        <f>COUNTA($B$3:B97)</f>
        <v>36</v>
      </c>
      <c r="B97" s="9" t="s">
        <v>149</v>
      </c>
      <c r="C97" s="13">
        <v>3</v>
      </c>
      <c r="D97" s="9" t="s">
        <v>150</v>
      </c>
      <c r="E97" s="9" t="s">
        <v>16</v>
      </c>
      <c r="F97" s="12">
        <v>3564</v>
      </c>
      <c r="G97" s="12">
        <f>SUM(F97:F99)</f>
        <v>10692</v>
      </c>
    </row>
    <row r="98" ht="25" customHeight="1" spans="1:7">
      <c r="A98" s="12"/>
      <c r="B98" s="9"/>
      <c r="C98" s="19"/>
      <c r="D98" s="9" t="s">
        <v>151</v>
      </c>
      <c r="E98" s="9" t="s">
        <v>16</v>
      </c>
      <c r="F98" s="12">
        <v>3564</v>
      </c>
      <c r="G98" s="12"/>
    </row>
    <row r="99" ht="27" customHeight="1" spans="1:7">
      <c r="A99" s="12"/>
      <c r="B99" s="9"/>
      <c r="C99" s="16"/>
      <c r="D99" s="9" t="s">
        <v>152</v>
      </c>
      <c r="E99" s="9" t="s">
        <v>16</v>
      </c>
      <c r="F99" s="12">
        <v>3564</v>
      </c>
      <c r="G99" s="12"/>
    </row>
    <row r="100" s="5" customFormat="1" ht="25" customHeight="1" spans="1:7">
      <c r="A100" s="12">
        <f>COUNTA($B$3:B100)</f>
        <v>37</v>
      </c>
      <c r="B100" s="9" t="s">
        <v>153</v>
      </c>
      <c r="C100" s="9">
        <v>1</v>
      </c>
      <c r="D100" s="9" t="s">
        <v>154</v>
      </c>
      <c r="E100" s="9" t="s">
        <v>155</v>
      </c>
      <c r="F100" s="9">
        <v>5940</v>
      </c>
      <c r="G100" s="12">
        <f>SUM(F100)</f>
        <v>5940</v>
      </c>
    </row>
    <row r="101" s="5" customFormat="1" ht="25" customHeight="1" spans="1:7">
      <c r="A101" s="15">
        <f>COUNTA($B$3:B101)</f>
        <v>38</v>
      </c>
      <c r="B101" s="15" t="s">
        <v>156</v>
      </c>
      <c r="C101" s="27">
        <v>2</v>
      </c>
      <c r="D101" s="22" t="s">
        <v>157</v>
      </c>
      <c r="E101" s="9" t="s">
        <v>155</v>
      </c>
      <c r="F101" s="9">
        <v>5940</v>
      </c>
      <c r="G101" s="15">
        <f>SUM(F101:F102)</f>
        <v>11880</v>
      </c>
    </row>
    <row r="102" s="5" customFormat="1" ht="25" customHeight="1" spans="1:7">
      <c r="A102" s="18"/>
      <c r="B102" s="18"/>
      <c r="C102" s="28"/>
      <c r="D102" s="22" t="s">
        <v>158</v>
      </c>
      <c r="E102" s="9" t="s">
        <v>155</v>
      </c>
      <c r="F102" s="9">
        <v>5940</v>
      </c>
      <c r="G102" s="18"/>
    </row>
    <row r="103" ht="25" customHeight="1" spans="1:7">
      <c r="A103" s="12">
        <f>COUNTA($B$3:B103)</f>
        <v>39</v>
      </c>
      <c r="B103" s="9" t="s">
        <v>159</v>
      </c>
      <c r="C103" s="13">
        <v>2</v>
      </c>
      <c r="D103" s="9" t="s">
        <v>160</v>
      </c>
      <c r="E103" s="9" t="s">
        <v>45</v>
      </c>
      <c r="F103" s="9">
        <v>5940</v>
      </c>
      <c r="G103" s="12">
        <f>SUM(F103:F104)</f>
        <v>11880</v>
      </c>
    </row>
    <row r="104" ht="25" customHeight="1" spans="1:7">
      <c r="A104" s="12"/>
      <c r="B104" s="9"/>
      <c r="C104" s="16"/>
      <c r="D104" s="9" t="s">
        <v>161</v>
      </c>
      <c r="E104" s="9" t="s">
        <v>45</v>
      </c>
      <c r="F104" s="9">
        <v>5940</v>
      </c>
      <c r="G104" s="12"/>
    </row>
    <row r="105" ht="25" customHeight="1" spans="1:7">
      <c r="A105" s="12">
        <f>COUNTA($B$3:B105)</f>
        <v>40</v>
      </c>
      <c r="B105" s="9" t="s">
        <v>162</v>
      </c>
      <c r="C105" s="9">
        <v>1</v>
      </c>
      <c r="D105" s="9" t="s">
        <v>163</v>
      </c>
      <c r="E105" s="12" t="s">
        <v>41</v>
      </c>
      <c r="F105" s="12">
        <v>1188</v>
      </c>
      <c r="G105" s="12">
        <v>1188</v>
      </c>
    </row>
    <row r="106" ht="25" customHeight="1" spans="1:7">
      <c r="A106" s="12">
        <f>COUNTA($B$3:B106)</f>
        <v>41</v>
      </c>
      <c r="B106" s="9" t="s">
        <v>164</v>
      </c>
      <c r="C106" s="9">
        <v>1</v>
      </c>
      <c r="D106" s="9" t="s">
        <v>165</v>
      </c>
      <c r="E106" s="12" t="s">
        <v>41</v>
      </c>
      <c r="F106" s="12">
        <v>1188</v>
      </c>
      <c r="G106" s="12">
        <v>1188</v>
      </c>
    </row>
    <row r="107" ht="25" customHeight="1" spans="1:7">
      <c r="A107" s="12">
        <f>COUNTA($B$3:B107)</f>
        <v>42</v>
      </c>
      <c r="B107" s="9" t="s">
        <v>166</v>
      </c>
      <c r="C107" s="13">
        <v>6</v>
      </c>
      <c r="D107" s="9" t="s">
        <v>167</v>
      </c>
      <c r="E107" s="9" t="s">
        <v>16</v>
      </c>
      <c r="F107" s="12">
        <v>3564</v>
      </c>
      <c r="G107" s="12">
        <f>SUM(F107:F112)</f>
        <v>21384</v>
      </c>
    </row>
    <row r="108" ht="25" customHeight="1" spans="1:7">
      <c r="A108" s="12"/>
      <c r="B108" s="9"/>
      <c r="C108" s="19"/>
      <c r="D108" s="9" t="s">
        <v>168</v>
      </c>
      <c r="E108" s="9" t="s">
        <v>16</v>
      </c>
      <c r="F108" s="12">
        <v>3564</v>
      </c>
      <c r="G108" s="12"/>
    </row>
    <row r="109" ht="25" customHeight="1" spans="1:7">
      <c r="A109" s="12"/>
      <c r="B109" s="9"/>
      <c r="C109" s="19"/>
      <c r="D109" s="9" t="s">
        <v>169</v>
      </c>
      <c r="E109" s="9" t="s">
        <v>16</v>
      </c>
      <c r="F109" s="12">
        <v>3564</v>
      </c>
      <c r="G109" s="12"/>
    </row>
    <row r="110" ht="25" customHeight="1" spans="1:7">
      <c r="A110" s="12"/>
      <c r="B110" s="9"/>
      <c r="C110" s="19"/>
      <c r="D110" s="9" t="s">
        <v>170</v>
      </c>
      <c r="E110" s="9" t="s">
        <v>16</v>
      </c>
      <c r="F110" s="12">
        <v>3564</v>
      </c>
      <c r="G110" s="12"/>
    </row>
    <row r="111" ht="25" customHeight="1" spans="1:7">
      <c r="A111" s="12"/>
      <c r="B111" s="9"/>
      <c r="C111" s="19"/>
      <c r="D111" s="9" t="s">
        <v>171</v>
      </c>
      <c r="E111" s="9" t="s">
        <v>16</v>
      </c>
      <c r="F111" s="12">
        <v>3564</v>
      </c>
      <c r="G111" s="12"/>
    </row>
    <row r="112" ht="25" customHeight="1" spans="1:7">
      <c r="A112" s="12"/>
      <c r="B112" s="9"/>
      <c r="C112" s="16"/>
      <c r="D112" s="9" t="s">
        <v>172</v>
      </c>
      <c r="E112" s="9" t="s">
        <v>16</v>
      </c>
      <c r="F112" s="12">
        <v>3564</v>
      </c>
      <c r="G112" s="12"/>
    </row>
    <row r="113" ht="25" customHeight="1" spans="1:7">
      <c r="A113" s="12">
        <f>COUNTA($B$3:B113)</f>
        <v>43</v>
      </c>
      <c r="B113" s="9" t="s">
        <v>173</v>
      </c>
      <c r="C113" s="9">
        <v>1</v>
      </c>
      <c r="D113" s="9" t="s">
        <v>174</v>
      </c>
      <c r="E113" s="9" t="s">
        <v>16</v>
      </c>
      <c r="F113" s="12">
        <v>3564</v>
      </c>
      <c r="G113" s="12">
        <f>SUM(F113)</f>
        <v>3564</v>
      </c>
    </row>
    <row r="114" s="5" customFormat="1" ht="25" customHeight="1" spans="1:7">
      <c r="A114" s="12">
        <f>COUNTA($B$3:B114)</f>
        <v>44</v>
      </c>
      <c r="B114" s="9" t="s">
        <v>175</v>
      </c>
      <c r="C114" s="9">
        <v>1</v>
      </c>
      <c r="D114" s="9" t="s">
        <v>176</v>
      </c>
      <c r="E114" s="9" t="s">
        <v>43</v>
      </c>
      <c r="F114" s="12">
        <v>3564</v>
      </c>
      <c r="G114" s="12">
        <v>3564</v>
      </c>
    </row>
    <row r="115" s="5" customFormat="1" ht="25" customHeight="1" spans="1:7">
      <c r="A115" s="12">
        <f>COUNTA($B$3:B115)</f>
        <v>45</v>
      </c>
      <c r="B115" s="9" t="s">
        <v>177</v>
      </c>
      <c r="C115" s="13">
        <v>2</v>
      </c>
      <c r="D115" s="9" t="s">
        <v>178</v>
      </c>
      <c r="E115" s="9" t="s">
        <v>179</v>
      </c>
      <c r="F115" s="12">
        <v>7128</v>
      </c>
      <c r="G115" s="15">
        <f>SUM(F115:F116)</f>
        <v>14256</v>
      </c>
    </row>
    <row r="116" s="5" customFormat="1" ht="25" customHeight="1" spans="1:7">
      <c r="A116" s="12"/>
      <c r="B116" s="9"/>
      <c r="C116" s="16"/>
      <c r="D116" s="9" t="s">
        <v>180</v>
      </c>
      <c r="E116" s="9" t="s">
        <v>179</v>
      </c>
      <c r="F116" s="12">
        <v>7128</v>
      </c>
      <c r="G116" s="18"/>
    </row>
    <row r="117" s="5" customFormat="1" ht="25" customHeight="1" spans="1:7">
      <c r="A117" s="12">
        <f>COUNTA($B$3:B117)</f>
        <v>46</v>
      </c>
      <c r="B117" s="9" t="s">
        <v>181</v>
      </c>
      <c r="C117" s="23">
        <v>1</v>
      </c>
      <c r="D117" s="23" t="s">
        <v>182</v>
      </c>
      <c r="E117" s="9" t="s">
        <v>16</v>
      </c>
      <c r="F117" s="12">
        <v>3564</v>
      </c>
      <c r="G117" s="21">
        <f>SUM(F117)</f>
        <v>3564</v>
      </c>
    </row>
    <row r="118" ht="25" customHeight="1" spans="1:7">
      <c r="A118" s="12">
        <f>COUNTA($B$3:B118)</f>
        <v>47</v>
      </c>
      <c r="B118" s="9" t="s">
        <v>183</v>
      </c>
      <c r="C118" s="13">
        <v>3</v>
      </c>
      <c r="D118" s="9" t="s">
        <v>184</v>
      </c>
      <c r="E118" s="9" t="s">
        <v>45</v>
      </c>
      <c r="F118" s="9">
        <v>5940</v>
      </c>
      <c r="G118" s="12">
        <f>SUM(F118:F120)</f>
        <v>17820</v>
      </c>
    </row>
    <row r="119" ht="25" customHeight="1" spans="1:7">
      <c r="A119" s="12"/>
      <c r="B119" s="9"/>
      <c r="C119" s="19"/>
      <c r="D119" s="9" t="s">
        <v>185</v>
      </c>
      <c r="E119" s="9" t="s">
        <v>45</v>
      </c>
      <c r="F119" s="9">
        <v>5940</v>
      </c>
      <c r="G119" s="12"/>
    </row>
    <row r="120" ht="25" customHeight="1" spans="1:7">
      <c r="A120" s="12"/>
      <c r="B120" s="9"/>
      <c r="C120" s="16"/>
      <c r="D120" s="9" t="s">
        <v>186</v>
      </c>
      <c r="E120" s="9" t="s">
        <v>45</v>
      </c>
      <c r="F120" s="9">
        <v>5940</v>
      </c>
      <c r="G120" s="12"/>
    </row>
    <row r="121" ht="25" customHeight="1" spans="1:7">
      <c r="A121" s="15">
        <f>COUNTA($B$3:B121)</f>
        <v>48</v>
      </c>
      <c r="B121" s="9" t="s">
        <v>187</v>
      </c>
      <c r="C121" s="13">
        <v>2</v>
      </c>
      <c r="D121" s="9" t="s">
        <v>188</v>
      </c>
      <c r="E121" s="9" t="s">
        <v>16</v>
      </c>
      <c r="F121" s="12">
        <v>3564</v>
      </c>
      <c r="G121" s="15">
        <f>SUM(F121:F122)</f>
        <v>5940</v>
      </c>
    </row>
    <row r="122" ht="25" customHeight="1" spans="1:7">
      <c r="A122" s="18"/>
      <c r="B122" s="9"/>
      <c r="C122" s="16"/>
      <c r="D122" s="9" t="s">
        <v>189</v>
      </c>
      <c r="E122" s="9" t="s">
        <v>13</v>
      </c>
      <c r="F122" s="12">
        <v>2376</v>
      </c>
      <c r="G122" s="18"/>
    </row>
    <row r="123" ht="25" customHeight="1" spans="1:7">
      <c r="A123" s="29">
        <f>COUNTA($B$3:B123)</f>
        <v>49</v>
      </c>
      <c r="B123" s="22" t="s">
        <v>190</v>
      </c>
      <c r="C123" s="10">
        <v>5</v>
      </c>
      <c r="D123" s="11" t="s">
        <v>191</v>
      </c>
      <c r="E123" s="9" t="s">
        <v>16</v>
      </c>
      <c r="F123" s="12">
        <v>3564</v>
      </c>
      <c r="G123" s="12">
        <f>SUM(F123:F127)</f>
        <v>17820</v>
      </c>
    </row>
    <row r="124" ht="25" customHeight="1" spans="1:7">
      <c r="A124" s="29"/>
      <c r="B124" s="22"/>
      <c r="C124" s="10"/>
      <c r="D124" s="11" t="s">
        <v>192</v>
      </c>
      <c r="E124" s="9" t="s">
        <v>16</v>
      </c>
      <c r="F124" s="12">
        <v>3564</v>
      </c>
      <c r="G124" s="12"/>
    </row>
    <row r="125" ht="25" customHeight="1" spans="1:7">
      <c r="A125" s="29"/>
      <c r="B125" s="22"/>
      <c r="C125" s="10"/>
      <c r="D125" s="11" t="s">
        <v>193</v>
      </c>
      <c r="E125" s="9" t="s">
        <v>16</v>
      </c>
      <c r="F125" s="12">
        <v>3564</v>
      </c>
      <c r="G125" s="12"/>
    </row>
    <row r="126" ht="25" customHeight="1" spans="1:7">
      <c r="A126" s="29"/>
      <c r="B126" s="22"/>
      <c r="C126" s="10"/>
      <c r="D126" s="11" t="s">
        <v>194</v>
      </c>
      <c r="E126" s="9" t="s">
        <v>16</v>
      </c>
      <c r="F126" s="12">
        <v>3564</v>
      </c>
      <c r="G126" s="12"/>
    </row>
    <row r="127" ht="25" customHeight="1" spans="1:7">
      <c r="A127" s="29"/>
      <c r="B127" s="22"/>
      <c r="C127" s="10"/>
      <c r="D127" s="11" t="s">
        <v>195</v>
      </c>
      <c r="E127" s="9" t="s">
        <v>16</v>
      </c>
      <c r="F127" s="12">
        <v>3564</v>
      </c>
      <c r="G127" s="12"/>
    </row>
    <row r="128" ht="25" customHeight="1" spans="1:7">
      <c r="A128" s="21">
        <f>COUNTA($B$3:B128)</f>
        <v>50</v>
      </c>
      <c r="B128" s="9" t="s">
        <v>196</v>
      </c>
      <c r="C128" s="14">
        <v>2</v>
      </c>
      <c r="D128" s="11" t="s">
        <v>197</v>
      </c>
      <c r="E128" s="9" t="s">
        <v>16</v>
      </c>
      <c r="F128" s="12">
        <v>3564</v>
      </c>
      <c r="G128" s="21">
        <f>SUM(F128:F129)</f>
        <v>7128</v>
      </c>
    </row>
    <row r="129" ht="25" customHeight="1" spans="1:7">
      <c r="A129" s="18"/>
      <c r="B129" s="9"/>
      <c r="C129" s="17"/>
      <c r="D129" s="11" t="s">
        <v>198</v>
      </c>
      <c r="E129" s="9" t="s">
        <v>16</v>
      </c>
      <c r="F129" s="12">
        <v>3564</v>
      </c>
      <c r="G129" s="18"/>
    </row>
    <row r="130" ht="25" customHeight="1" spans="1:7">
      <c r="A130" s="12">
        <f>COUNTA($B$3:B130)</f>
        <v>51</v>
      </c>
      <c r="B130" s="9" t="s">
        <v>199</v>
      </c>
      <c r="C130" s="13">
        <v>11</v>
      </c>
      <c r="D130" s="9" t="s">
        <v>200</v>
      </c>
      <c r="E130" s="9" t="s">
        <v>16</v>
      </c>
      <c r="F130" s="12">
        <v>3564</v>
      </c>
      <c r="G130" s="12">
        <f>SUM(F130:F140)</f>
        <v>36828</v>
      </c>
    </row>
    <row r="131" ht="25" customHeight="1" spans="1:7">
      <c r="A131" s="12"/>
      <c r="B131" s="9"/>
      <c r="C131" s="19"/>
      <c r="D131" s="9" t="s">
        <v>201</v>
      </c>
      <c r="E131" s="9" t="s">
        <v>16</v>
      </c>
      <c r="F131" s="12">
        <v>3564</v>
      </c>
      <c r="G131" s="12"/>
    </row>
    <row r="132" ht="25" customHeight="1" spans="1:7">
      <c r="A132" s="12"/>
      <c r="B132" s="9"/>
      <c r="C132" s="19"/>
      <c r="D132" s="9" t="s">
        <v>202</v>
      </c>
      <c r="E132" s="9" t="s">
        <v>16</v>
      </c>
      <c r="F132" s="12">
        <v>3564</v>
      </c>
      <c r="G132" s="12"/>
    </row>
    <row r="133" ht="25" customHeight="1" spans="1:7">
      <c r="A133" s="12"/>
      <c r="B133" s="9"/>
      <c r="C133" s="19"/>
      <c r="D133" s="9" t="s">
        <v>203</v>
      </c>
      <c r="E133" s="9" t="s">
        <v>13</v>
      </c>
      <c r="F133" s="12">
        <v>2376</v>
      </c>
      <c r="G133" s="12"/>
    </row>
    <row r="134" ht="25" customHeight="1" spans="1:7">
      <c r="A134" s="12"/>
      <c r="B134" s="9"/>
      <c r="C134" s="19"/>
      <c r="D134" s="9" t="s">
        <v>204</v>
      </c>
      <c r="E134" s="9" t="s">
        <v>16</v>
      </c>
      <c r="F134" s="12">
        <v>3564</v>
      </c>
      <c r="G134" s="12"/>
    </row>
    <row r="135" ht="25" customHeight="1" spans="1:7">
      <c r="A135" s="12"/>
      <c r="B135" s="9"/>
      <c r="C135" s="19"/>
      <c r="D135" s="9" t="s">
        <v>205</v>
      </c>
      <c r="E135" s="9" t="s">
        <v>16</v>
      </c>
      <c r="F135" s="12">
        <v>3564</v>
      </c>
      <c r="G135" s="12"/>
    </row>
    <row r="136" ht="25" customHeight="1" spans="1:7">
      <c r="A136" s="12"/>
      <c r="B136" s="9"/>
      <c r="C136" s="19"/>
      <c r="D136" s="9" t="s">
        <v>206</v>
      </c>
      <c r="E136" s="9" t="s">
        <v>16</v>
      </c>
      <c r="F136" s="12">
        <v>3564</v>
      </c>
      <c r="G136" s="12"/>
    </row>
    <row r="137" ht="25" customHeight="1" spans="1:7">
      <c r="A137" s="12"/>
      <c r="B137" s="9"/>
      <c r="C137" s="19"/>
      <c r="D137" s="9" t="s">
        <v>207</v>
      </c>
      <c r="E137" s="9" t="s">
        <v>16</v>
      </c>
      <c r="F137" s="12">
        <v>3564</v>
      </c>
      <c r="G137" s="12"/>
    </row>
    <row r="138" ht="25" customHeight="1" spans="1:7">
      <c r="A138" s="12"/>
      <c r="B138" s="9"/>
      <c r="C138" s="19"/>
      <c r="D138" s="9" t="s">
        <v>208</v>
      </c>
      <c r="E138" s="9" t="s">
        <v>13</v>
      </c>
      <c r="F138" s="12">
        <v>2376</v>
      </c>
      <c r="G138" s="12"/>
    </row>
    <row r="139" ht="25" customHeight="1" spans="1:7">
      <c r="A139" s="12"/>
      <c r="B139" s="9"/>
      <c r="C139" s="19"/>
      <c r="D139" s="9" t="s">
        <v>209</v>
      </c>
      <c r="E139" s="9" t="s">
        <v>16</v>
      </c>
      <c r="F139" s="12">
        <v>3564</v>
      </c>
      <c r="G139" s="12"/>
    </row>
    <row r="140" ht="25" customHeight="1" spans="1:7">
      <c r="A140" s="12"/>
      <c r="B140" s="9"/>
      <c r="C140" s="16"/>
      <c r="D140" s="9" t="s">
        <v>210</v>
      </c>
      <c r="E140" s="9" t="s">
        <v>16</v>
      </c>
      <c r="F140" s="12">
        <v>3564</v>
      </c>
      <c r="G140" s="12"/>
    </row>
    <row r="141" ht="25" customHeight="1" spans="1:7">
      <c r="A141" s="15">
        <f>COUNTA($B$3:B141)</f>
        <v>52</v>
      </c>
      <c r="B141" s="13" t="s">
        <v>211</v>
      </c>
      <c r="C141" s="2">
        <v>7</v>
      </c>
      <c r="D141" s="9" t="s">
        <v>212</v>
      </c>
      <c r="E141" s="9" t="s">
        <v>16</v>
      </c>
      <c r="F141" s="12">
        <v>3564</v>
      </c>
      <c r="G141" s="15">
        <f>SUM(F141:F147)</f>
        <v>24948</v>
      </c>
    </row>
    <row r="142" ht="25" customHeight="1" spans="1:7">
      <c r="A142" s="21"/>
      <c r="B142" s="19"/>
      <c r="C142" s="2"/>
      <c r="D142" s="9" t="s">
        <v>213</v>
      </c>
      <c r="E142" s="9" t="s">
        <v>16</v>
      </c>
      <c r="F142" s="12">
        <v>3564</v>
      </c>
      <c r="G142" s="21"/>
    </row>
    <row r="143" ht="25" customHeight="1" spans="1:7">
      <c r="A143" s="21"/>
      <c r="B143" s="19"/>
      <c r="C143" s="2"/>
      <c r="D143" s="9" t="s">
        <v>214</v>
      </c>
      <c r="E143" s="9" t="s">
        <v>16</v>
      </c>
      <c r="F143" s="12">
        <v>3564</v>
      </c>
      <c r="G143" s="21"/>
    </row>
    <row r="144" ht="25" customHeight="1" spans="1:7">
      <c r="A144" s="21"/>
      <c r="B144" s="19"/>
      <c r="C144" s="2"/>
      <c r="D144" s="9" t="s">
        <v>215</v>
      </c>
      <c r="E144" s="9" t="s">
        <v>16</v>
      </c>
      <c r="F144" s="12">
        <v>3564</v>
      </c>
      <c r="G144" s="21"/>
    </row>
    <row r="145" ht="25" customHeight="1" spans="1:7">
      <c r="A145" s="21"/>
      <c r="B145" s="19"/>
      <c r="C145" s="2"/>
      <c r="D145" s="9" t="s">
        <v>216</v>
      </c>
      <c r="E145" s="9" t="s">
        <v>16</v>
      </c>
      <c r="F145" s="12">
        <v>3564</v>
      </c>
      <c r="G145" s="21"/>
    </row>
    <row r="146" ht="25" customHeight="1" spans="1:7">
      <c r="A146" s="21"/>
      <c r="B146" s="19"/>
      <c r="C146" s="2"/>
      <c r="D146" s="9" t="s">
        <v>217</v>
      </c>
      <c r="E146" s="9" t="s">
        <v>16</v>
      </c>
      <c r="F146" s="12">
        <v>3564</v>
      </c>
      <c r="G146" s="21"/>
    </row>
    <row r="147" ht="25" customHeight="1" spans="1:7">
      <c r="A147" s="18"/>
      <c r="B147" s="19"/>
      <c r="C147" s="2"/>
      <c r="D147" s="9" t="s">
        <v>218</v>
      </c>
      <c r="E147" s="9" t="s">
        <v>16</v>
      </c>
      <c r="F147" s="12">
        <v>3564</v>
      </c>
      <c r="G147" s="18"/>
    </row>
    <row r="148" ht="25" customHeight="1" spans="1:7">
      <c r="A148" s="12">
        <f>COUNTA($B$3:B148)</f>
        <v>53</v>
      </c>
      <c r="B148" s="9" t="s">
        <v>219</v>
      </c>
      <c r="C148" s="13">
        <v>2</v>
      </c>
      <c r="D148" s="9" t="s">
        <v>220</v>
      </c>
      <c r="E148" s="9" t="s">
        <v>221</v>
      </c>
      <c r="F148" s="12">
        <v>7128</v>
      </c>
      <c r="G148" s="12">
        <f>SUM(F148:F149)</f>
        <v>14256</v>
      </c>
    </row>
    <row r="149" ht="25" customHeight="1" spans="1:7">
      <c r="A149" s="12"/>
      <c r="B149" s="9"/>
      <c r="C149" s="16"/>
      <c r="D149" s="9" t="s">
        <v>176</v>
      </c>
      <c r="E149" s="9" t="s">
        <v>221</v>
      </c>
      <c r="F149" s="12">
        <v>7128</v>
      </c>
      <c r="G149" s="12"/>
    </row>
    <row r="150" ht="25" customHeight="1" spans="1:7">
      <c r="A150" s="12">
        <f>COUNTA($B$3:B150)</f>
        <v>54</v>
      </c>
      <c r="B150" s="9" t="s">
        <v>222</v>
      </c>
      <c r="C150" s="9">
        <v>1</v>
      </c>
      <c r="D150" s="9" t="s">
        <v>223</v>
      </c>
      <c r="E150" s="9" t="s">
        <v>61</v>
      </c>
      <c r="F150" s="12">
        <v>7128</v>
      </c>
      <c r="G150" s="12">
        <f t="shared" ref="G150:G153" si="1">SUM(F150)</f>
        <v>7128</v>
      </c>
    </row>
    <row r="151" ht="25" customHeight="1" spans="1:7">
      <c r="A151" s="12">
        <f>COUNTA($B$3:B151)</f>
        <v>55</v>
      </c>
      <c r="B151" s="9" t="s">
        <v>224</v>
      </c>
      <c r="C151" s="9">
        <v>1</v>
      </c>
      <c r="D151" s="9" t="s">
        <v>225</v>
      </c>
      <c r="E151" s="9" t="s">
        <v>16</v>
      </c>
      <c r="F151" s="12">
        <v>3564</v>
      </c>
      <c r="G151" s="12">
        <f t="shared" si="1"/>
        <v>3564</v>
      </c>
    </row>
    <row r="152" ht="25" customHeight="1" spans="1:7">
      <c r="A152" s="12">
        <f>COUNTA($B$3:B152)</f>
        <v>56</v>
      </c>
      <c r="B152" s="9" t="s">
        <v>226</v>
      </c>
      <c r="C152" s="9">
        <v>1</v>
      </c>
      <c r="D152" s="9" t="s">
        <v>227</v>
      </c>
      <c r="E152" s="9" t="s">
        <v>16</v>
      </c>
      <c r="F152" s="12">
        <v>3564</v>
      </c>
      <c r="G152" s="12">
        <f t="shared" si="1"/>
        <v>3564</v>
      </c>
    </row>
    <row r="153" ht="25" customHeight="1" spans="1:7">
      <c r="A153" s="12">
        <f>COUNTA($B$3:B153)</f>
        <v>57</v>
      </c>
      <c r="B153" s="9" t="s">
        <v>228</v>
      </c>
      <c r="C153" s="9">
        <v>1</v>
      </c>
      <c r="D153" s="9" t="s">
        <v>229</v>
      </c>
      <c r="E153" s="9" t="s">
        <v>16</v>
      </c>
      <c r="F153" s="12">
        <v>3564</v>
      </c>
      <c r="G153" s="12">
        <f t="shared" si="1"/>
        <v>3564</v>
      </c>
    </row>
    <row r="154" ht="25" customHeight="1" spans="1:7">
      <c r="A154" s="12">
        <f>COUNTA($B$3:B154)</f>
        <v>58</v>
      </c>
      <c r="B154" s="9" t="s">
        <v>230</v>
      </c>
      <c r="C154" s="9">
        <v>1</v>
      </c>
      <c r="D154" s="9" t="s">
        <v>231</v>
      </c>
      <c r="E154" s="9" t="s">
        <v>13</v>
      </c>
      <c r="F154" s="12">
        <v>2376</v>
      </c>
      <c r="G154" s="12">
        <f t="shared" ref="G154:G158" si="2">SUM(F154)</f>
        <v>2376</v>
      </c>
    </row>
    <row r="155" ht="25" customHeight="1" spans="1:7">
      <c r="A155" s="12">
        <f>COUNTA($B$3:B155)</f>
        <v>59</v>
      </c>
      <c r="B155" s="9" t="s">
        <v>232</v>
      </c>
      <c r="C155" s="9">
        <v>1</v>
      </c>
      <c r="D155" s="9" t="s">
        <v>233</v>
      </c>
      <c r="E155" s="9" t="s">
        <v>234</v>
      </c>
      <c r="F155" s="12">
        <v>4752</v>
      </c>
      <c r="G155" s="12">
        <f t="shared" si="2"/>
        <v>4752</v>
      </c>
    </row>
    <row r="156" ht="25" customHeight="1" spans="1:7">
      <c r="A156" s="12">
        <f>COUNTA($B$3:B156)</f>
        <v>60</v>
      </c>
      <c r="B156" s="9" t="s">
        <v>235</v>
      </c>
      <c r="C156" s="9">
        <v>1</v>
      </c>
      <c r="D156" s="9" t="s">
        <v>236</v>
      </c>
      <c r="E156" s="9" t="s">
        <v>61</v>
      </c>
      <c r="F156" s="12">
        <v>7128</v>
      </c>
      <c r="G156" s="12">
        <f t="shared" si="2"/>
        <v>7128</v>
      </c>
    </row>
    <row r="157" ht="25" customHeight="1" spans="1:7">
      <c r="A157" s="12">
        <f>COUNTA($B$3:B157)</f>
        <v>61</v>
      </c>
      <c r="B157" s="9" t="s">
        <v>237</v>
      </c>
      <c r="C157" s="13">
        <v>2</v>
      </c>
      <c r="D157" s="9" t="s">
        <v>238</v>
      </c>
      <c r="E157" s="9" t="s">
        <v>61</v>
      </c>
      <c r="F157" s="12">
        <v>7128</v>
      </c>
      <c r="G157" s="12">
        <f>SUM(F157:F158)</f>
        <v>14256</v>
      </c>
    </row>
    <row r="158" ht="25" customHeight="1" spans="1:7">
      <c r="A158" s="12"/>
      <c r="B158" s="9"/>
      <c r="C158" s="16"/>
      <c r="D158" s="9" t="s">
        <v>239</v>
      </c>
      <c r="E158" s="9" t="s">
        <v>61</v>
      </c>
      <c r="F158" s="12">
        <v>7128</v>
      </c>
      <c r="G158" s="12"/>
    </row>
    <row r="159" ht="25" customHeight="1" spans="1:7">
      <c r="A159" s="12">
        <f>COUNTA($B$3:B159)</f>
        <v>62</v>
      </c>
      <c r="B159" s="9" t="s">
        <v>240</v>
      </c>
      <c r="C159" s="9">
        <v>1</v>
      </c>
      <c r="D159" s="9" t="s">
        <v>241</v>
      </c>
      <c r="E159" s="9" t="s">
        <v>61</v>
      </c>
      <c r="F159" s="12">
        <v>7128</v>
      </c>
      <c r="G159" s="12">
        <f>SUM(F159)</f>
        <v>7128</v>
      </c>
    </row>
    <row r="160" ht="25" customHeight="1" spans="1:7">
      <c r="A160" s="12">
        <f>COUNTA($B$3:B160)</f>
        <v>63</v>
      </c>
      <c r="B160" s="9" t="s">
        <v>242</v>
      </c>
      <c r="C160" s="9">
        <v>1</v>
      </c>
      <c r="D160" s="9" t="s">
        <v>243</v>
      </c>
      <c r="E160" s="9" t="s">
        <v>61</v>
      </c>
      <c r="F160" s="12">
        <v>7128</v>
      </c>
      <c r="G160" s="12">
        <f>SUM(F160)</f>
        <v>7128</v>
      </c>
    </row>
    <row r="161" ht="25" customHeight="1" spans="1:7">
      <c r="A161" s="12">
        <f>COUNTA($B$3:B161)</f>
        <v>64</v>
      </c>
      <c r="B161" s="9" t="s">
        <v>244</v>
      </c>
      <c r="C161" s="9">
        <v>1</v>
      </c>
      <c r="D161" s="9" t="s">
        <v>245</v>
      </c>
      <c r="E161" s="9" t="s">
        <v>45</v>
      </c>
      <c r="F161" s="9">
        <v>5940</v>
      </c>
      <c r="G161" s="12">
        <f>SUM(F161)</f>
        <v>5940</v>
      </c>
    </row>
    <row r="162" s="5" customFormat="1" ht="25" customHeight="1" spans="1:7">
      <c r="A162" s="12">
        <f>COUNTA($B$3:B162)</f>
        <v>65</v>
      </c>
      <c r="B162" s="9" t="s">
        <v>246</v>
      </c>
      <c r="C162" s="13">
        <v>3</v>
      </c>
      <c r="D162" s="9" t="s">
        <v>247</v>
      </c>
      <c r="E162" s="9" t="s">
        <v>248</v>
      </c>
      <c r="F162" s="12">
        <v>9504</v>
      </c>
      <c r="G162" s="12">
        <f>SUM(F162:F164)</f>
        <v>30888</v>
      </c>
    </row>
    <row r="163" s="5" customFormat="1" ht="25" customHeight="1" spans="1:7">
      <c r="A163" s="12"/>
      <c r="B163" s="9"/>
      <c r="C163" s="19"/>
      <c r="D163" s="9" t="s">
        <v>249</v>
      </c>
      <c r="E163" s="9" t="s">
        <v>250</v>
      </c>
      <c r="F163" s="12">
        <v>10692</v>
      </c>
      <c r="G163" s="12"/>
    </row>
    <row r="164" s="5" customFormat="1" ht="25" customHeight="1" spans="1:7">
      <c r="A164" s="12"/>
      <c r="B164" s="9"/>
      <c r="C164" s="16"/>
      <c r="D164" s="9" t="s">
        <v>251</v>
      </c>
      <c r="E164" s="9" t="s">
        <v>250</v>
      </c>
      <c r="F164" s="12">
        <v>10692</v>
      </c>
      <c r="G164" s="12"/>
    </row>
    <row r="165" ht="25" customHeight="1" spans="1:7">
      <c r="A165" s="12">
        <f>COUNTA($B$3:B165)</f>
        <v>66</v>
      </c>
      <c r="B165" s="9" t="s">
        <v>252</v>
      </c>
      <c r="C165" s="13">
        <v>4</v>
      </c>
      <c r="D165" s="9" t="s">
        <v>253</v>
      </c>
      <c r="E165" s="9" t="s">
        <v>16</v>
      </c>
      <c r="F165" s="12">
        <v>3564</v>
      </c>
      <c r="G165" s="12">
        <f>SUM(F165:F168)</f>
        <v>14256</v>
      </c>
    </row>
    <row r="166" ht="25" customHeight="1" spans="1:7">
      <c r="A166" s="12"/>
      <c r="B166" s="9"/>
      <c r="C166" s="19"/>
      <c r="D166" s="9" t="s">
        <v>254</v>
      </c>
      <c r="E166" s="9" t="s">
        <v>16</v>
      </c>
      <c r="F166" s="12">
        <v>3564</v>
      </c>
      <c r="G166" s="12"/>
    </row>
    <row r="167" ht="25" customHeight="1" spans="1:7">
      <c r="A167" s="12"/>
      <c r="B167" s="9"/>
      <c r="C167" s="19"/>
      <c r="D167" s="9" t="s">
        <v>255</v>
      </c>
      <c r="E167" s="9" t="s">
        <v>16</v>
      </c>
      <c r="F167" s="12">
        <v>3564</v>
      </c>
      <c r="G167" s="12"/>
    </row>
    <row r="168" ht="25" customHeight="1" spans="1:7">
      <c r="A168" s="12"/>
      <c r="B168" s="9"/>
      <c r="C168" s="16"/>
      <c r="D168" s="9" t="s">
        <v>256</v>
      </c>
      <c r="E168" s="9" t="s">
        <v>16</v>
      </c>
      <c r="F168" s="12">
        <v>3564</v>
      </c>
      <c r="G168" s="12"/>
    </row>
    <row r="169" ht="25" customHeight="1" spans="1:7">
      <c r="A169" s="12">
        <f>COUNTA($B$3:B169)</f>
        <v>67</v>
      </c>
      <c r="B169" s="9" t="s">
        <v>257</v>
      </c>
      <c r="C169" s="9">
        <v>1</v>
      </c>
      <c r="D169" s="9" t="s">
        <v>258</v>
      </c>
      <c r="E169" s="9" t="s">
        <v>259</v>
      </c>
      <c r="F169" s="12">
        <v>1188</v>
      </c>
      <c r="G169" s="12">
        <f>SUM(F169)</f>
        <v>1188</v>
      </c>
    </row>
    <row r="170" ht="25" customHeight="1" spans="1:7">
      <c r="A170" s="12">
        <f>COUNTA($B$3:B170)</f>
        <v>68</v>
      </c>
      <c r="B170" s="9" t="s">
        <v>260</v>
      </c>
      <c r="C170" s="9">
        <v>1</v>
      </c>
      <c r="D170" s="9" t="s">
        <v>261</v>
      </c>
      <c r="E170" s="9" t="s">
        <v>16</v>
      </c>
      <c r="F170" s="12">
        <v>3564</v>
      </c>
      <c r="G170" s="12">
        <f>SUM(F170)</f>
        <v>3564</v>
      </c>
    </row>
    <row r="171" ht="25" customHeight="1" spans="1:7">
      <c r="A171" s="12">
        <f>COUNTA($B$3:B171)</f>
        <v>69</v>
      </c>
      <c r="B171" s="9" t="s">
        <v>262</v>
      </c>
      <c r="C171" s="13">
        <v>5</v>
      </c>
      <c r="D171" s="9" t="s">
        <v>263</v>
      </c>
      <c r="E171" s="9" t="s">
        <v>16</v>
      </c>
      <c r="F171" s="12">
        <v>3564</v>
      </c>
      <c r="G171" s="12">
        <f>SUM(F171:F175)</f>
        <v>17820</v>
      </c>
    </row>
    <row r="172" ht="25" customHeight="1" spans="1:7">
      <c r="A172" s="12"/>
      <c r="B172" s="9"/>
      <c r="C172" s="19"/>
      <c r="D172" s="9" t="s">
        <v>264</v>
      </c>
      <c r="E172" s="9" t="s">
        <v>16</v>
      </c>
      <c r="F172" s="12">
        <v>3564</v>
      </c>
      <c r="G172" s="12"/>
    </row>
    <row r="173" ht="25" customHeight="1" spans="1:7">
      <c r="A173" s="12"/>
      <c r="B173" s="9"/>
      <c r="C173" s="19"/>
      <c r="D173" s="9" t="s">
        <v>265</v>
      </c>
      <c r="E173" s="9" t="s">
        <v>16</v>
      </c>
      <c r="F173" s="12">
        <v>3564</v>
      </c>
      <c r="G173" s="12"/>
    </row>
    <row r="174" ht="25" customHeight="1" spans="1:7">
      <c r="A174" s="12"/>
      <c r="B174" s="9"/>
      <c r="C174" s="19"/>
      <c r="D174" s="9" t="s">
        <v>266</v>
      </c>
      <c r="E174" s="9" t="s">
        <v>16</v>
      </c>
      <c r="F174" s="12">
        <v>3564</v>
      </c>
      <c r="G174" s="12"/>
    </row>
    <row r="175" ht="25" customHeight="1" spans="1:7">
      <c r="A175" s="12"/>
      <c r="B175" s="9"/>
      <c r="C175" s="16"/>
      <c r="D175" s="9" t="s">
        <v>267</v>
      </c>
      <c r="E175" s="9" t="s">
        <v>16</v>
      </c>
      <c r="F175" s="12">
        <v>3564</v>
      </c>
      <c r="G175" s="12"/>
    </row>
    <row r="176" ht="25" customHeight="1" spans="1:7">
      <c r="A176" s="12">
        <f>COUNTA($B$3:B176)</f>
        <v>70</v>
      </c>
      <c r="B176" s="30" t="s">
        <v>268</v>
      </c>
      <c r="C176" s="9">
        <v>1</v>
      </c>
      <c r="D176" s="9" t="s">
        <v>269</v>
      </c>
      <c r="E176" s="9" t="s">
        <v>270</v>
      </c>
      <c r="F176" s="12">
        <v>2376</v>
      </c>
      <c r="G176" s="12">
        <f>SUM(F176)</f>
        <v>2376</v>
      </c>
    </row>
    <row r="177" ht="25" customHeight="1" spans="1:7">
      <c r="A177" s="12">
        <f>COUNTA($B$3:B177)</f>
        <v>71</v>
      </c>
      <c r="B177" s="30" t="s">
        <v>271</v>
      </c>
      <c r="C177" s="9">
        <v>1</v>
      </c>
      <c r="D177" s="9" t="s">
        <v>272</v>
      </c>
      <c r="E177" s="9" t="s">
        <v>10</v>
      </c>
      <c r="F177" s="12">
        <v>3564</v>
      </c>
      <c r="G177" s="12">
        <f t="shared" ref="G177:G184" si="3">SUM(F177)</f>
        <v>3564</v>
      </c>
    </row>
    <row r="178" ht="25" customHeight="1" spans="1:7">
      <c r="A178" s="12">
        <f>COUNTA($B$3:B178)</f>
        <v>72</v>
      </c>
      <c r="B178" s="30" t="s">
        <v>273</v>
      </c>
      <c r="C178" s="9">
        <v>1</v>
      </c>
      <c r="D178" s="9" t="s">
        <v>274</v>
      </c>
      <c r="E178" s="9" t="s">
        <v>10</v>
      </c>
      <c r="F178" s="12">
        <v>3564</v>
      </c>
      <c r="G178" s="12">
        <f t="shared" si="3"/>
        <v>3564</v>
      </c>
    </row>
    <row r="179" ht="25" customHeight="1" spans="1:7">
      <c r="A179" s="12">
        <f>COUNTA($B$3:B179)</f>
        <v>73</v>
      </c>
      <c r="B179" s="30" t="s">
        <v>275</v>
      </c>
      <c r="C179" s="9">
        <v>1</v>
      </c>
      <c r="D179" s="9" t="s">
        <v>276</v>
      </c>
      <c r="E179" s="9" t="s">
        <v>10</v>
      </c>
      <c r="F179" s="12">
        <v>3564</v>
      </c>
      <c r="G179" s="12">
        <f t="shared" si="3"/>
        <v>3564</v>
      </c>
    </row>
    <row r="180" ht="25" customHeight="1" spans="1:7">
      <c r="A180" s="12">
        <f>COUNTA($B$3:B180)</f>
        <v>74</v>
      </c>
      <c r="B180" s="30" t="s">
        <v>277</v>
      </c>
      <c r="C180" s="9">
        <v>1</v>
      </c>
      <c r="D180" s="9" t="s">
        <v>278</v>
      </c>
      <c r="E180" s="9" t="s">
        <v>10</v>
      </c>
      <c r="F180" s="12">
        <v>3564</v>
      </c>
      <c r="G180" s="12">
        <f t="shared" si="3"/>
        <v>3564</v>
      </c>
    </row>
    <row r="181" ht="25" customHeight="1" spans="1:7">
      <c r="A181" s="12">
        <f>COUNTA($B$3:B181)</f>
        <v>75</v>
      </c>
      <c r="B181" s="30" t="s">
        <v>279</v>
      </c>
      <c r="C181" s="9">
        <v>1</v>
      </c>
      <c r="D181" s="9" t="s">
        <v>280</v>
      </c>
      <c r="E181" s="9" t="s">
        <v>10</v>
      </c>
      <c r="F181" s="12">
        <v>3564</v>
      </c>
      <c r="G181" s="12">
        <f t="shared" si="3"/>
        <v>3564</v>
      </c>
    </row>
    <row r="182" ht="25" customHeight="1" spans="1:7">
      <c r="A182" s="12">
        <f>COUNTA($B$3:B182)</f>
        <v>76</v>
      </c>
      <c r="B182" s="30" t="s">
        <v>281</v>
      </c>
      <c r="C182" s="9">
        <v>1</v>
      </c>
      <c r="D182" s="9" t="s">
        <v>282</v>
      </c>
      <c r="E182" s="9" t="s">
        <v>10</v>
      </c>
      <c r="F182" s="12">
        <v>3564</v>
      </c>
      <c r="G182" s="12">
        <f t="shared" si="3"/>
        <v>3564</v>
      </c>
    </row>
    <row r="183" ht="25" customHeight="1" spans="1:7">
      <c r="A183" s="12">
        <f>COUNTA($B$3:B183)</f>
        <v>77</v>
      </c>
      <c r="B183" s="30" t="s">
        <v>283</v>
      </c>
      <c r="C183" s="9">
        <v>1</v>
      </c>
      <c r="D183" s="9" t="s">
        <v>284</v>
      </c>
      <c r="E183" s="9" t="s">
        <v>10</v>
      </c>
      <c r="F183" s="12">
        <v>3564</v>
      </c>
      <c r="G183" s="12">
        <f t="shared" si="3"/>
        <v>3564</v>
      </c>
    </row>
    <row r="184" ht="25" customHeight="1" spans="1:7">
      <c r="A184" s="12">
        <f>COUNTA($B$3:B184)</f>
        <v>78</v>
      </c>
      <c r="B184" s="30" t="s">
        <v>285</v>
      </c>
      <c r="C184" s="9">
        <v>1</v>
      </c>
      <c r="D184" s="9" t="s">
        <v>286</v>
      </c>
      <c r="E184" s="9" t="s">
        <v>10</v>
      </c>
      <c r="F184" s="12">
        <v>3564</v>
      </c>
      <c r="G184" s="12">
        <f t="shared" si="3"/>
        <v>3564</v>
      </c>
    </row>
    <row r="185" ht="25" customHeight="1" spans="1:7">
      <c r="A185" s="12">
        <f>COUNTA($B$3:B185)</f>
        <v>79</v>
      </c>
      <c r="B185" s="9" t="s">
        <v>287</v>
      </c>
      <c r="C185" s="13">
        <v>3</v>
      </c>
      <c r="D185" s="9" t="s">
        <v>288</v>
      </c>
      <c r="E185" s="9" t="s">
        <v>289</v>
      </c>
      <c r="F185" s="12">
        <v>3564</v>
      </c>
      <c r="G185" s="12">
        <f>SUM(F185:F187)</f>
        <v>14256</v>
      </c>
    </row>
    <row r="186" ht="25" customHeight="1" spans="1:7">
      <c r="A186" s="12"/>
      <c r="B186" s="9"/>
      <c r="C186" s="19"/>
      <c r="D186" s="9" t="s">
        <v>290</v>
      </c>
      <c r="E186" s="9" t="s">
        <v>289</v>
      </c>
      <c r="F186" s="12">
        <v>3564</v>
      </c>
      <c r="G186" s="12"/>
    </row>
    <row r="187" ht="25" customHeight="1" spans="1:7">
      <c r="A187" s="12"/>
      <c r="B187" s="9"/>
      <c r="C187" s="16"/>
      <c r="D187" s="9" t="s">
        <v>291</v>
      </c>
      <c r="E187" s="9" t="s">
        <v>292</v>
      </c>
      <c r="F187" s="12">
        <v>7128</v>
      </c>
      <c r="G187" s="12"/>
    </row>
    <row r="188" ht="25" customHeight="1" spans="1:7">
      <c r="A188" s="15">
        <f>COUNTA($B$3:B188)</f>
        <v>80</v>
      </c>
      <c r="B188" s="15" t="s">
        <v>293</v>
      </c>
      <c r="C188" s="14">
        <v>2</v>
      </c>
      <c r="D188" s="11" t="s">
        <v>294</v>
      </c>
      <c r="E188" s="9" t="s">
        <v>10</v>
      </c>
      <c r="F188" s="12">
        <v>3564</v>
      </c>
      <c r="G188" s="15">
        <f>SUM(F188:F189)</f>
        <v>7128</v>
      </c>
    </row>
    <row r="189" ht="25" customHeight="1" spans="1:7">
      <c r="A189" s="18"/>
      <c r="B189" s="18"/>
      <c r="C189" s="17"/>
      <c r="D189" s="11" t="s">
        <v>295</v>
      </c>
      <c r="E189" s="9" t="s">
        <v>10</v>
      </c>
      <c r="F189" s="12">
        <v>3564</v>
      </c>
      <c r="G189" s="18"/>
    </row>
    <row r="190" s="5" customFormat="1" ht="25" customHeight="1" spans="1:7">
      <c r="A190" s="12">
        <f>COUNTA($B$3:B190)</f>
        <v>81</v>
      </c>
      <c r="B190" s="9" t="s">
        <v>296</v>
      </c>
      <c r="C190" s="13">
        <v>3</v>
      </c>
      <c r="D190" s="9" t="s">
        <v>297</v>
      </c>
      <c r="E190" s="9" t="s">
        <v>35</v>
      </c>
      <c r="F190" s="12">
        <v>1188</v>
      </c>
      <c r="G190" s="12">
        <f>SUM(F190:F192)</f>
        <v>8316</v>
      </c>
    </row>
    <row r="191" s="5" customFormat="1" ht="25" customHeight="1" spans="1:7">
      <c r="A191" s="12"/>
      <c r="B191" s="9"/>
      <c r="C191" s="19"/>
      <c r="D191" s="9" t="s">
        <v>298</v>
      </c>
      <c r="E191" s="9" t="s">
        <v>10</v>
      </c>
      <c r="F191" s="12">
        <v>3564</v>
      </c>
      <c r="G191" s="12"/>
    </row>
    <row r="192" s="5" customFormat="1" ht="25" customHeight="1" spans="1:7">
      <c r="A192" s="12"/>
      <c r="B192" s="9"/>
      <c r="C192" s="16"/>
      <c r="D192" s="9" t="s">
        <v>299</v>
      </c>
      <c r="E192" s="9" t="s">
        <v>10</v>
      </c>
      <c r="F192" s="12">
        <v>3564</v>
      </c>
      <c r="G192" s="12"/>
    </row>
  </sheetData>
  <autoFilter ref="A2:G192">
    <extLst/>
  </autoFilter>
  <mergeCells count="141">
    <mergeCell ref="A1:G1"/>
    <mergeCell ref="A7:A8"/>
    <mergeCell ref="A9:A10"/>
    <mergeCell ref="A15:A16"/>
    <mergeCell ref="A17:A20"/>
    <mergeCell ref="A23:A24"/>
    <mergeCell ref="A25:A26"/>
    <mergeCell ref="A28:A29"/>
    <mergeCell ref="A35:A39"/>
    <mergeCell ref="A41:A54"/>
    <mergeCell ref="A55:A56"/>
    <mergeCell ref="A59:A71"/>
    <mergeCell ref="A72:A75"/>
    <mergeCell ref="A76:A78"/>
    <mergeCell ref="A79:A83"/>
    <mergeCell ref="A84:A93"/>
    <mergeCell ref="A94:A96"/>
    <mergeCell ref="A97:A99"/>
    <mergeCell ref="A101:A102"/>
    <mergeCell ref="A103:A104"/>
    <mergeCell ref="A107:A112"/>
    <mergeCell ref="A115:A116"/>
    <mergeCell ref="A118:A120"/>
    <mergeCell ref="A121:A122"/>
    <mergeCell ref="A123:A127"/>
    <mergeCell ref="A128:A129"/>
    <mergeCell ref="A130:A140"/>
    <mergeCell ref="A141:A147"/>
    <mergeCell ref="A148:A149"/>
    <mergeCell ref="A157:A158"/>
    <mergeCell ref="A162:A164"/>
    <mergeCell ref="A165:A168"/>
    <mergeCell ref="A171:A175"/>
    <mergeCell ref="A185:A187"/>
    <mergeCell ref="A188:A189"/>
    <mergeCell ref="A190:A192"/>
    <mergeCell ref="B7:B8"/>
    <mergeCell ref="B9:B10"/>
    <mergeCell ref="B15:B16"/>
    <mergeCell ref="B17:B20"/>
    <mergeCell ref="B23:B24"/>
    <mergeCell ref="B25:B26"/>
    <mergeCell ref="B28:B29"/>
    <mergeCell ref="B35:B39"/>
    <mergeCell ref="B41:B54"/>
    <mergeCell ref="B55:B56"/>
    <mergeCell ref="B59:B71"/>
    <mergeCell ref="B72:B75"/>
    <mergeCell ref="B76:B78"/>
    <mergeCell ref="B79:B83"/>
    <mergeCell ref="B84:B93"/>
    <mergeCell ref="B94:B96"/>
    <mergeCell ref="B97:B99"/>
    <mergeCell ref="B101:B102"/>
    <mergeCell ref="B103:B104"/>
    <mergeCell ref="B107:B112"/>
    <mergeCell ref="B115:B116"/>
    <mergeCell ref="B118:B120"/>
    <mergeCell ref="B121:B122"/>
    <mergeCell ref="B123:B127"/>
    <mergeCell ref="B128:B129"/>
    <mergeCell ref="B130:B140"/>
    <mergeCell ref="B141:B147"/>
    <mergeCell ref="B148:B149"/>
    <mergeCell ref="B157:B158"/>
    <mergeCell ref="B162:B164"/>
    <mergeCell ref="B165:B168"/>
    <mergeCell ref="B171:B175"/>
    <mergeCell ref="B185:B187"/>
    <mergeCell ref="B188:B189"/>
    <mergeCell ref="B190:B192"/>
    <mergeCell ref="C7:C8"/>
    <mergeCell ref="C9:C10"/>
    <mergeCell ref="C15:C16"/>
    <mergeCell ref="C17:C20"/>
    <mergeCell ref="C23:C24"/>
    <mergeCell ref="C25:C26"/>
    <mergeCell ref="C28:C29"/>
    <mergeCell ref="C35:C39"/>
    <mergeCell ref="C41:C54"/>
    <mergeCell ref="C55:C56"/>
    <mergeCell ref="C59:C71"/>
    <mergeCell ref="C72:C75"/>
    <mergeCell ref="C76:C78"/>
    <mergeCell ref="C79:C83"/>
    <mergeCell ref="C84:C93"/>
    <mergeCell ref="C94:C96"/>
    <mergeCell ref="C97:C99"/>
    <mergeCell ref="C101:C102"/>
    <mergeCell ref="C103:C104"/>
    <mergeCell ref="C107:C112"/>
    <mergeCell ref="C115:C116"/>
    <mergeCell ref="C118:C120"/>
    <mergeCell ref="C121:C122"/>
    <mergeCell ref="C123:C127"/>
    <mergeCell ref="C128:C129"/>
    <mergeCell ref="C130:C140"/>
    <mergeCell ref="C141:C147"/>
    <mergeCell ref="C148:C149"/>
    <mergeCell ref="C157:C158"/>
    <mergeCell ref="C162:C164"/>
    <mergeCell ref="C165:C168"/>
    <mergeCell ref="C171:C175"/>
    <mergeCell ref="C185:C187"/>
    <mergeCell ref="C188:C189"/>
    <mergeCell ref="C190:C192"/>
    <mergeCell ref="G7:G8"/>
    <mergeCell ref="G9:G10"/>
    <mergeCell ref="G15:G16"/>
    <mergeCell ref="G17:G20"/>
    <mergeCell ref="G23:G24"/>
    <mergeCell ref="G25:G26"/>
    <mergeCell ref="G28:G29"/>
    <mergeCell ref="G35:G39"/>
    <mergeCell ref="G41:G54"/>
    <mergeCell ref="G55:G56"/>
    <mergeCell ref="G59:G71"/>
    <mergeCell ref="G72:G75"/>
    <mergeCell ref="G76:G78"/>
    <mergeCell ref="G79:G83"/>
    <mergeCell ref="G84:G93"/>
    <mergeCell ref="G94:G96"/>
    <mergeCell ref="G97:G99"/>
    <mergeCell ref="G101:G102"/>
    <mergeCell ref="G103:G104"/>
    <mergeCell ref="G107:G112"/>
    <mergeCell ref="G115:G116"/>
    <mergeCell ref="G118:G120"/>
    <mergeCell ref="G121:G122"/>
    <mergeCell ref="G123:G127"/>
    <mergeCell ref="G128:G129"/>
    <mergeCell ref="G130:G140"/>
    <mergeCell ref="G141:G147"/>
    <mergeCell ref="G148:G149"/>
    <mergeCell ref="G157:G158"/>
    <mergeCell ref="G162:G164"/>
    <mergeCell ref="G165:G168"/>
    <mergeCell ref="G171:G175"/>
    <mergeCell ref="G185:G187"/>
    <mergeCell ref="G188:G189"/>
    <mergeCell ref="G190:G192"/>
  </mergeCells>
  <conditionalFormatting sqref="B3">
    <cfRule type="duplicateValues" dxfId="0" priority="3"/>
  </conditionalFormatting>
  <conditionalFormatting sqref="A4">
    <cfRule type="duplicateValues" dxfId="0" priority="7"/>
  </conditionalFormatting>
  <conditionalFormatting sqref="B12">
    <cfRule type="duplicateValues" dxfId="0" priority="32"/>
  </conditionalFormatting>
  <conditionalFormatting sqref="B13">
    <cfRule type="duplicateValues" dxfId="0" priority="31"/>
  </conditionalFormatting>
  <conditionalFormatting sqref="B14">
    <cfRule type="duplicateValues" dxfId="0" priority="45"/>
  </conditionalFormatting>
  <conditionalFormatting sqref="B17">
    <cfRule type="duplicateValues" dxfId="0" priority="43"/>
    <cfRule type="duplicateValues" dxfId="0" priority="44"/>
  </conditionalFormatting>
  <conditionalFormatting sqref="B25">
    <cfRule type="duplicateValues" dxfId="0" priority="1"/>
  </conditionalFormatting>
  <conditionalFormatting sqref="B58">
    <cfRule type="duplicateValues" dxfId="0" priority="20"/>
  </conditionalFormatting>
  <conditionalFormatting sqref="B59">
    <cfRule type="duplicateValues" dxfId="0" priority="36"/>
    <cfRule type="duplicateValues" dxfId="0" priority="37"/>
  </conditionalFormatting>
  <conditionalFormatting sqref="B128">
    <cfRule type="duplicateValues" dxfId="0" priority="22"/>
  </conditionalFormatting>
  <conditionalFormatting sqref="B130">
    <cfRule type="duplicateValues" dxfId="0" priority="59"/>
  </conditionalFormatting>
  <conditionalFormatting sqref="B141">
    <cfRule type="duplicateValues" dxfId="0" priority="42"/>
  </conditionalFormatting>
  <conditionalFormatting sqref="B159">
    <cfRule type="duplicateValues" dxfId="0" priority="56"/>
  </conditionalFormatting>
  <conditionalFormatting sqref="B160">
    <cfRule type="duplicateValues" dxfId="0" priority="55"/>
  </conditionalFormatting>
  <conditionalFormatting sqref="B161">
    <cfRule type="duplicateValues" dxfId="0" priority="54"/>
  </conditionalFormatting>
  <conditionalFormatting sqref="B169">
    <cfRule type="duplicateValues" dxfId="0" priority="51"/>
  </conditionalFormatting>
  <conditionalFormatting sqref="B170">
    <cfRule type="duplicateValues" dxfId="0" priority="47"/>
  </conditionalFormatting>
  <conditionalFormatting sqref="B176">
    <cfRule type="duplicateValues" dxfId="0" priority="18"/>
  </conditionalFormatting>
  <conditionalFormatting sqref="B177">
    <cfRule type="duplicateValues" dxfId="0" priority="16"/>
  </conditionalFormatting>
  <conditionalFormatting sqref="B178">
    <cfRule type="duplicateValues" dxfId="0" priority="15"/>
  </conditionalFormatting>
  <conditionalFormatting sqref="B179">
    <cfRule type="duplicateValues" dxfId="0" priority="14"/>
  </conditionalFormatting>
  <conditionalFormatting sqref="B180">
    <cfRule type="duplicateValues" dxfId="0" priority="13"/>
  </conditionalFormatting>
  <conditionalFormatting sqref="B181">
    <cfRule type="duplicateValues" dxfId="0" priority="12"/>
  </conditionalFormatting>
  <conditionalFormatting sqref="B182">
    <cfRule type="duplicateValues" dxfId="0" priority="11"/>
  </conditionalFormatting>
  <conditionalFormatting sqref="B183">
    <cfRule type="duplicateValues" dxfId="0" priority="10"/>
  </conditionalFormatting>
  <conditionalFormatting sqref="B184">
    <cfRule type="duplicateValues" dxfId="0" priority="9"/>
  </conditionalFormatting>
  <conditionalFormatting sqref="A5:A6">
    <cfRule type="duplicateValues" dxfId="0" priority="6"/>
  </conditionalFormatting>
  <conditionalFormatting sqref="B4:B5">
    <cfRule type="duplicateValues" dxfId="0" priority="50"/>
  </conditionalFormatting>
  <conditionalFormatting sqref="B6:B7">
    <cfRule type="duplicateValues" dxfId="0" priority="33"/>
    <cfRule type="duplicateValues" dxfId="0" priority="34"/>
  </conditionalFormatting>
  <conditionalFormatting sqref="B22:B23">
    <cfRule type="duplicateValues" dxfId="0" priority="39"/>
  </conditionalFormatting>
  <conditionalFormatting sqref="B27:B28">
    <cfRule type="duplicateValues" dxfId="0" priority="24"/>
  </conditionalFormatting>
  <conditionalFormatting sqref="B30:B35">
    <cfRule type="duplicateValues" dxfId="0" priority="49"/>
  </conditionalFormatting>
  <conditionalFormatting sqref="B55:B56">
    <cfRule type="duplicateValues" dxfId="0" priority="30"/>
  </conditionalFormatting>
  <conditionalFormatting sqref="B94:B97">
    <cfRule type="duplicateValues" dxfId="0" priority="61"/>
  </conditionalFormatting>
  <conditionalFormatting sqref="B107:B112">
    <cfRule type="duplicateValues" dxfId="0" priority="48"/>
  </conditionalFormatting>
  <conditionalFormatting sqref="B113:B115">
    <cfRule type="duplicateValues" dxfId="0" priority="62"/>
  </conditionalFormatting>
  <conditionalFormatting sqref="B121:B122">
    <cfRule type="duplicateValues" dxfId="0" priority="41"/>
  </conditionalFormatting>
  <conditionalFormatting sqref="B123:B127">
    <cfRule type="duplicateValues" dxfId="0" priority="19"/>
  </conditionalFormatting>
  <conditionalFormatting sqref="B162:B164">
    <cfRule type="duplicateValues" dxfId="0" priority="53"/>
  </conditionalFormatting>
  <conditionalFormatting sqref="B165:B168">
    <cfRule type="duplicateValues" dxfId="0" priority="52"/>
  </conditionalFormatting>
  <conditionalFormatting sqref="B185:B187">
    <cfRule type="duplicateValues" dxfId="0" priority="8"/>
  </conditionalFormatting>
  <conditionalFormatting sqref="B190:B192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26038</cp:lastModifiedBy>
  <dcterms:created xsi:type="dcterms:W3CDTF">2024-07-22T09:48:00Z</dcterms:created>
  <dcterms:modified xsi:type="dcterms:W3CDTF">2024-09-18T08:26:52Z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CC940D7C0F09455F962FB9F4B974310C_11</vt:lpwstr>
  </property>
  <property fmtid="{D5CDD505-2E9C-101B-9397-08002B2CF9AE}" pid="3" name="KSOProductBuildVer">
    <vt:lpwstr>2052-11.1.0.10446</vt:lpwstr>
  </property>
  <property fmtid="{D5CDD505-2E9C-101B-9397-08002B2CF9AE}" pid="4" name="KSOReadingLayout">
    <vt:bool>true</vt:bool>
  </property>
</Properties>
</file>