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40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<sst xmlns="http://schemas.openxmlformats.org/spreadsheetml/2006/main" count="724" uniqueCount="441">
  <si>
    <t>2024年度高平市就业见习补贴情况汇总表（2024.09-2025.06）</t>
  </si>
  <si>
    <t>序号</t>
  </si>
  <si>
    <t>单位名称</t>
  </si>
  <si>
    <t>补贴人数（个）</t>
  </si>
  <si>
    <t>人员姓名</t>
  </si>
  <si>
    <t>补贴月份数</t>
  </si>
  <si>
    <t>个人补贴金额（元）</t>
  </si>
  <si>
    <t>补贴金额（元）</t>
  </si>
  <si>
    <t>中国共产党高平市直属机关工作委员会</t>
  </si>
  <si>
    <t>李璐</t>
  </si>
  <si>
    <t>2024.12-2025.05（6个月）</t>
  </si>
  <si>
    <t>中国共产党高平市委员会社会工作部</t>
  </si>
  <si>
    <t>魏子萱</t>
  </si>
  <si>
    <t>2024.09-2024.12（4个月）</t>
  </si>
  <si>
    <t>中国共产党高平市委员会机构编制委员会办公室</t>
  </si>
  <si>
    <t>李昊霖</t>
  </si>
  <si>
    <t>2025.03-2025.05（3个月）</t>
  </si>
  <si>
    <t>中国共产党高平市委员会政法委员会</t>
  </si>
  <si>
    <t>王晓雅</t>
  </si>
  <si>
    <t>2024.11-2025.02（4个月）</t>
  </si>
  <si>
    <t>晋城市生态环境局高平分局</t>
  </si>
  <si>
    <t>杨燕</t>
  </si>
  <si>
    <t>王鑫棵</t>
  </si>
  <si>
    <t>高平市能源局</t>
  </si>
  <si>
    <t>张晋玮</t>
  </si>
  <si>
    <t>高平市财政局</t>
  </si>
  <si>
    <t>张泽薇</t>
  </si>
  <si>
    <t>2025.03-2025.03（1个月）</t>
  </si>
  <si>
    <t>王熠涵</t>
  </si>
  <si>
    <t>高平市工业和信息化局</t>
  </si>
  <si>
    <t>宋雨</t>
  </si>
  <si>
    <t>2024.12-2025.02（3个月）</t>
  </si>
  <si>
    <t>郭梦欣</t>
  </si>
  <si>
    <t>高平市信访局</t>
  </si>
  <si>
    <t>程璐瑶</t>
  </si>
  <si>
    <t>高平市行政审批服务管理局</t>
  </si>
  <si>
    <t>张慧杰</t>
  </si>
  <si>
    <t>高平市档案馆</t>
  </si>
  <si>
    <t>李晨科</t>
  </si>
  <si>
    <t>高平市公共事业建设服务中心</t>
  </si>
  <si>
    <t>樊乔云</t>
  </si>
  <si>
    <t>李晨希</t>
  </si>
  <si>
    <t>王子彤</t>
  </si>
  <si>
    <t>高平市乡村振兴中心</t>
  </si>
  <si>
    <t>李苏蕾</t>
  </si>
  <si>
    <t>高平市社会保险中心</t>
  </si>
  <si>
    <t>杨芳圆</t>
  </si>
  <si>
    <t>2025.01-2025.05（5个月）</t>
  </si>
  <si>
    <t>王全</t>
  </si>
  <si>
    <t>高平市就业和人才服务中心</t>
  </si>
  <si>
    <t>李锦涛</t>
  </si>
  <si>
    <t>姬绍婧</t>
  </si>
  <si>
    <t>2025.02-2025.05（4个月）</t>
  </si>
  <si>
    <t>张婷婷</t>
  </si>
  <si>
    <t>高平市投资促进中心</t>
  </si>
  <si>
    <t>申紫凡</t>
  </si>
  <si>
    <t>高平市文物保护中心</t>
  </si>
  <si>
    <t>李强</t>
  </si>
  <si>
    <t>李帅鹏</t>
  </si>
  <si>
    <t>唐亚男</t>
  </si>
  <si>
    <t>高平市综治中心</t>
  </si>
  <si>
    <t>崔颖</t>
  </si>
  <si>
    <t>2024.09-2025.02（6个月）</t>
  </si>
  <si>
    <t>高平市交通运输事业发展中心</t>
  </si>
  <si>
    <t>王光羽</t>
  </si>
  <si>
    <t>郭浩杰</t>
  </si>
  <si>
    <t>李辰辛</t>
  </si>
  <si>
    <t>王子钰</t>
  </si>
  <si>
    <t>韩昕烨</t>
  </si>
  <si>
    <t>高平市军队离退休干部休养所</t>
  </si>
  <si>
    <t>何嘉欣</t>
  </si>
  <si>
    <t>李超</t>
  </si>
  <si>
    <t>高平市归国华侨联合会</t>
  </si>
  <si>
    <t>苏一航</t>
  </si>
  <si>
    <t>高平市文学艺术工作者联合会</t>
  </si>
  <si>
    <t>暴晓雨</t>
  </si>
  <si>
    <t>2024.12-2024.12（1个月）</t>
  </si>
  <si>
    <t>高平市职工服务中心</t>
  </si>
  <si>
    <t>王燕</t>
  </si>
  <si>
    <t>高平市总工会</t>
  </si>
  <si>
    <t>郭子涵</t>
  </si>
  <si>
    <t>高平市炎帝文化研究会</t>
  </si>
  <si>
    <t>和瑶宇</t>
  </si>
  <si>
    <t>崔嘉倍</t>
  </si>
  <si>
    <t>赵微</t>
  </si>
  <si>
    <t>吴凯茹</t>
  </si>
  <si>
    <t>高平市南城街街道办事处</t>
  </si>
  <si>
    <t>王熙</t>
  </si>
  <si>
    <t>王鑫焱</t>
  </si>
  <si>
    <t>申宇绮</t>
  </si>
  <si>
    <t>李淳超</t>
  </si>
  <si>
    <t>高平市野川镇人民政府</t>
  </si>
  <si>
    <t>王小灿</t>
  </si>
  <si>
    <t>张梦雅</t>
  </si>
  <si>
    <t>王婧玉</t>
  </si>
  <si>
    <t>2024.12-2025.04（5个月）</t>
  </si>
  <si>
    <t>侯星宇</t>
  </si>
  <si>
    <t>马思羽</t>
  </si>
  <si>
    <t>韦禾雯</t>
  </si>
  <si>
    <t>2024.11-2025.05（7个月）</t>
  </si>
  <si>
    <t>高平市马村镇人民政府</t>
  </si>
  <si>
    <t>赵家慧</t>
  </si>
  <si>
    <t>高平市米山镇人民政府</t>
  </si>
  <si>
    <t>张紫婷</t>
  </si>
  <si>
    <t>2024.09-2025.01（5个月）</t>
  </si>
  <si>
    <t>高平市三甲镇人民政府</t>
  </si>
  <si>
    <t>孟斗凯</t>
  </si>
  <si>
    <t>高平市石末乡人民政府</t>
  </si>
  <si>
    <t>常紫晨</t>
  </si>
  <si>
    <t>杨鸿林</t>
  </si>
  <si>
    <t>高平市中医医院</t>
  </si>
  <si>
    <t>申宇欣</t>
  </si>
  <si>
    <t>贾雨诺</t>
  </si>
  <si>
    <t>崔欣宇</t>
  </si>
  <si>
    <t>程科雨</t>
  </si>
  <si>
    <t>李欣宇</t>
  </si>
  <si>
    <t>许子悦</t>
  </si>
  <si>
    <t>2025.03-2025.04（2个月）</t>
  </si>
  <si>
    <t>王雅兰</t>
  </si>
  <si>
    <t>崔蕾</t>
  </si>
  <si>
    <t>丁泽瑶</t>
  </si>
  <si>
    <t>李梦圆</t>
  </si>
  <si>
    <t>刘雨霏</t>
  </si>
  <si>
    <t>李雨佳</t>
  </si>
  <si>
    <t>王思雨</t>
  </si>
  <si>
    <t>唐田梅</t>
  </si>
  <si>
    <t>毕慧彬</t>
  </si>
  <si>
    <t>王浩然</t>
  </si>
  <si>
    <t>王怡帆</t>
  </si>
  <si>
    <t>高平市康复医院</t>
  </si>
  <si>
    <t>张紫怡</t>
  </si>
  <si>
    <t>李昕烨</t>
  </si>
  <si>
    <t>薛蓝齐</t>
  </si>
  <si>
    <t>王育杰</t>
  </si>
  <si>
    <t>庞奕岑</t>
  </si>
  <si>
    <t>宋源源</t>
  </si>
  <si>
    <t>2024.12-2024.12，
2025.02-2025.02（2个月）</t>
  </si>
  <si>
    <t>杨雨乐</t>
  </si>
  <si>
    <t>牛佳</t>
  </si>
  <si>
    <t>袁俊娇</t>
  </si>
  <si>
    <t>高平市野川镇卫生院</t>
  </si>
  <si>
    <t>袁晨昕</t>
  </si>
  <si>
    <t>武斐璐</t>
  </si>
  <si>
    <t>2024.12-2025.01（2个月）</t>
  </si>
  <si>
    <t>高平市陈区镇卫生院</t>
  </si>
  <si>
    <t>赵梦昀</t>
  </si>
  <si>
    <t>张钰锦</t>
  </si>
  <si>
    <t>申雅卓</t>
  </si>
  <si>
    <t>2024.12-2024.12，
2025.02-2025.05（5个月）</t>
  </si>
  <si>
    <t>高平一中实验学校</t>
  </si>
  <si>
    <t>唐超</t>
  </si>
  <si>
    <t>高平市特殊教育中心校</t>
  </si>
  <si>
    <t>高培锐</t>
  </si>
  <si>
    <t>王亚芬</t>
  </si>
  <si>
    <t>高平市第三中学校</t>
  </si>
  <si>
    <t>张韵晨</t>
  </si>
  <si>
    <t>孟丹玉</t>
  </si>
  <si>
    <t>毕洋洋</t>
  </si>
  <si>
    <t>毕娇娇</t>
  </si>
  <si>
    <t>高平市第四中学校</t>
  </si>
  <si>
    <t>郭夏柯</t>
  </si>
  <si>
    <t>王梦媛</t>
  </si>
  <si>
    <t>张越</t>
  </si>
  <si>
    <t>王扬帆</t>
  </si>
  <si>
    <t>牛凯丽</t>
  </si>
  <si>
    <t>李一帆</t>
  </si>
  <si>
    <t>焦泽宇</t>
  </si>
  <si>
    <t>秦梓月</t>
  </si>
  <si>
    <t>高平市第五中学校</t>
  </si>
  <si>
    <t>王璐旖</t>
  </si>
  <si>
    <t>吴泽睿</t>
  </si>
  <si>
    <t>郭琛露</t>
  </si>
  <si>
    <t>李欢</t>
  </si>
  <si>
    <t>张雪婷</t>
  </si>
  <si>
    <t>高平市第六中学校</t>
  </si>
  <si>
    <t>李雅诗</t>
  </si>
  <si>
    <t>王权</t>
  </si>
  <si>
    <t>王珂欣</t>
  </si>
  <si>
    <t>张敏</t>
  </si>
  <si>
    <t>何子芸</t>
  </si>
  <si>
    <t>韩思云</t>
  </si>
  <si>
    <t>赵晨露</t>
  </si>
  <si>
    <t>朱云斐</t>
  </si>
  <si>
    <t>李梦雨</t>
  </si>
  <si>
    <t>田育瑾</t>
  </si>
  <si>
    <t>王雪儿</t>
  </si>
  <si>
    <t>申雅杰</t>
  </si>
  <si>
    <t>秦俊杰</t>
  </si>
  <si>
    <t>林浩然</t>
  </si>
  <si>
    <t>贾玉飞</t>
  </si>
  <si>
    <t>高平市第七中学校</t>
  </si>
  <si>
    <t>王琳</t>
  </si>
  <si>
    <t>2024.09-2025.05（9个月）</t>
  </si>
  <si>
    <t>宋雨露</t>
  </si>
  <si>
    <t>谭鑫月</t>
  </si>
  <si>
    <t>高平市实验小学</t>
  </si>
  <si>
    <t>王新宇</t>
  </si>
  <si>
    <t>崔熙</t>
  </si>
  <si>
    <t>鲁丽娜</t>
  </si>
  <si>
    <t>高平市东方红小学</t>
  </si>
  <si>
    <t>卫佳一</t>
  </si>
  <si>
    <t>席文婧</t>
  </si>
  <si>
    <t>琚琦</t>
  </si>
  <si>
    <t>许晶</t>
  </si>
  <si>
    <t>王颖鑫</t>
  </si>
  <si>
    <t>苏敏</t>
  </si>
  <si>
    <t>毕丽芳</t>
  </si>
  <si>
    <t>刘淑娟</t>
  </si>
  <si>
    <t>高平市三甲镇初级中学校</t>
  </si>
  <si>
    <t>刘梦池</t>
  </si>
  <si>
    <t>冯钰柳</t>
  </si>
  <si>
    <t>陈浩然</t>
  </si>
  <si>
    <t>高平市神农镇办初级中学校</t>
  </si>
  <si>
    <t>杨倩云</t>
  </si>
  <si>
    <t>张含雨</t>
  </si>
  <si>
    <t>高平市陈区镇陈区中学校</t>
  </si>
  <si>
    <t>郭甜</t>
  </si>
  <si>
    <t>高平市建宁乡初级中学校</t>
  </si>
  <si>
    <t>张三妹</t>
  </si>
  <si>
    <t>高平市石末乡初级中学校</t>
  </si>
  <si>
    <t>常远</t>
  </si>
  <si>
    <t>2024.09-2025.06（10个月）</t>
  </si>
  <si>
    <t>吴楠楠</t>
  </si>
  <si>
    <t>2024.10-2025.06（9个月）</t>
  </si>
  <si>
    <t>高平市北诗镇初级中学校</t>
  </si>
  <si>
    <t>袁然</t>
  </si>
  <si>
    <t>李孟冉</t>
  </si>
  <si>
    <t>李芷涵</t>
  </si>
  <si>
    <t>高平市唐庄小学</t>
  </si>
  <si>
    <t>赵珂馨</t>
  </si>
  <si>
    <t>汤王头村小学</t>
  </si>
  <si>
    <t>韩丽霞</t>
  </si>
  <si>
    <t>高平市河西镇中心学校</t>
  </si>
  <si>
    <t>焦芊惠</t>
  </si>
  <si>
    <t>王姗</t>
  </si>
  <si>
    <t>李毓哲</t>
  </si>
  <si>
    <t>樊晶晶</t>
  </si>
  <si>
    <t>陈雅琦</t>
  </si>
  <si>
    <t>高平市马村镇中心学校</t>
  </si>
  <si>
    <t>李欣怡</t>
  </si>
  <si>
    <t>2024.09-2024.11（3个月）</t>
  </si>
  <si>
    <t>王凤娇</t>
  </si>
  <si>
    <t>高平市石末乡中心学校</t>
  </si>
  <si>
    <t>张仪</t>
  </si>
  <si>
    <t>冯晓静</t>
  </si>
  <si>
    <t>李佳敏</t>
  </si>
  <si>
    <t>高平市米山镇中心学校（米东小学）</t>
  </si>
  <si>
    <t>贾丽瑶</t>
  </si>
  <si>
    <t>焦宇斌</t>
  </si>
  <si>
    <t>杨婷</t>
  </si>
  <si>
    <t>杨雅茹</t>
  </si>
  <si>
    <t>赵佳蓓</t>
  </si>
  <si>
    <t>高平市米山镇中心学校（米西小学）</t>
  </si>
  <si>
    <t>赵亚芳</t>
  </si>
  <si>
    <t>段彤彤</t>
  </si>
  <si>
    <t>邵媛媛</t>
  </si>
  <si>
    <t>陈洁</t>
  </si>
  <si>
    <t>崔钰颖</t>
  </si>
  <si>
    <t>高平市陈区镇陈区小学</t>
  </si>
  <si>
    <t>姬佳冰</t>
  </si>
  <si>
    <t>张静</t>
  </si>
  <si>
    <t>王瑶前</t>
  </si>
  <si>
    <t>高平市陈区镇王村小学</t>
  </si>
  <si>
    <t>姬新雨</t>
  </si>
  <si>
    <t>王玉静</t>
  </si>
  <si>
    <t>2024.10-2025.05（8个月）</t>
  </si>
  <si>
    <t>高平市陈区镇浩庄小学</t>
  </si>
  <si>
    <t>宋晋</t>
  </si>
  <si>
    <t>王雅茜</t>
  </si>
  <si>
    <t>高平市永禄中心幼儿园</t>
  </si>
  <si>
    <t>郜雪佳</t>
  </si>
  <si>
    <t>高平市三甲镇中心幼儿园</t>
  </si>
  <si>
    <t>王诗音</t>
  </si>
  <si>
    <t>李钰杰</t>
  </si>
  <si>
    <t>陈凯琼</t>
  </si>
  <si>
    <t>高平市建宁乡中心学校（建宁小学）</t>
  </si>
  <si>
    <t>袁煜辉</t>
  </si>
  <si>
    <t>王静</t>
  </si>
  <si>
    <t>李彩云</t>
  </si>
  <si>
    <t>张娜</t>
  </si>
  <si>
    <t>高平市天怡幼儿园</t>
  </si>
  <si>
    <t>牛睿</t>
  </si>
  <si>
    <t>李梦瑶</t>
  </si>
  <si>
    <t>巩笑笑</t>
  </si>
  <si>
    <t>宋晨钰</t>
  </si>
  <si>
    <t>张朝星</t>
  </si>
  <si>
    <t>李飞燕</t>
  </si>
  <si>
    <t>田翘雅</t>
  </si>
  <si>
    <t>高平市万和城幼儿园</t>
  </si>
  <si>
    <t>任静雅</t>
  </si>
  <si>
    <t>张煜族</t>
  </si>
  <si>
    <t>王梦洁</t>
  </si>
  <si>
    <t>罗欣雨</t>
  </si>
  <si>
    <t>闫梦婷</t>
  </si>
  <si>
    <t>庞雅莉</t>
  </si>
  <si>
    <t>连玉婷</t>
  </si>
  <si>
    <t>申丽</t>
  </si>
  <si>
    <t>常力丹</t>
  </si>
  <si>
    <t>邵苏丹</t>
  </si>
  <si>
    <t>高平市锦华幼儿园</t>
  </si>
  <si>
    <t>冯梦冉</t>
  </si>
  <si>
    <t>李郁露</t>
  </si>
  <si>
    <t>王一帆</t>
  </si>
  <si>
    <t>赵昱熙</t>
  </si>
  <si>
    <t>申儒萍</t>
  </si>
  <si>
    <t>秦培媛</t>
  </si>
  <si>
    <t>高平市太华幼儿园</t>
  </si>
  <si>
    <t>李欣雨</t>
  </si>
  <si>
    <t>申晓婧</t>
  </si>
  <si>
    <t>高平市金峰幼儿园</t>
  </si>
  <si>
    <t>郭雪清</t>
  </si>
  <si>
    <t>张烨茹</t>
  </si>
  <si>
    <t>姬鹏燕</t>
  </si>
  <si>
    <t>陈杨柳</t>
  </si>
  <si>
    <t>裴佳艺</t>
  </si>
  <si>
    <t>张毓</t>
  </si>
  <si>
    <t>王寒雨</t>
  </si>
  <si>
    <t>李翌君</t>
  </si>
  <si>
    <t>王凯云</t>
  </si>
  <si>
    <t>李悦</t>
  </si>
  <si>
    <t>崔小雨</t>
  </si>
  <si>
    <t>焦欣瑶</t>
  </si>
  <si>
    <t>申慧娟</t>
  </si>
  <si>
    <t>靳墨羽</t>
  </si>
  <si>
    <t>高平市新新幼儿园</t>
  </si>
  <si>
    <t>李宜娟</t>
  </si>
  <si>
    <t>申思羽</t>
  </si>
  <si>
    <t>李诗雨</t>
  </si>
  <si>
    <t>王燕珂</t>
  </si>
  <si>
    <t>郭梦雅</t>
  </si>
  <si>
    <t>高平市丹河幼儿园</t>
  </si>
  <si>
    <t>郜怡西</t>
  </si>
  <si>
    <t>刘雅馨</t>
  </si>
  <si>
    <t>杨琼</t>
  </si>
  <si>
    <t>李梦鸽</t>
  </si>
  <si>
    <t>常雨琳</t>
  </si>
  <si>
    <t>涉俊梅</t>
  </si>
  <si>
    <t>武楠</t>
  </si>
  <si>
    <t>王阳光</t>
  </si>
  <si>
    <t>姬凤娇</t>
  </si>
  <si>
    <t>裴丽君</t>
  </si>
  <si>
    <t>李雅欣</t>
  </si>
  <si>
    <t>李如</t>
  </si>
  <si>
    <t>孙淋</t>
  </si>
  <si>
    <t>高平市龙渠幼儿园</t>
  </si>
  <si>
    <t>高宇惠</t>
  </si>
  <si>
    <t>赵佳蕊</t>
  </si>
  <si>
    <t>李雅如</t>
  </si>
  <si>
    <t>王紫竹</t>
  </si>
  <si>
    <t>高平市城北幼儿园</t>
  </si>
  <si>
    <t>魏小月</t>
  </si>
  <si>
    <t>宋沛彦</t>
  </si>
  <si>
    <t>关佳娜</t>
  </si>
  <si>
    <t>高平市神农幼儿园</t>
  </si>
  <si>
    <t>牛蕾</t>
  </si>
  <si>
    <t>袁梦鑫</t>
  </si>
  <si>
    <t>景慧欣</t>
  </si>
  <si>
    <t>侯怡辰</t>
  </si>
  <si>
    <t>常双薪</t>
  </si>
  <si>
    <t>申倩</t>
  </si>
  <si>
    <t>赵一然</t>
  </si>
  <si>
    <t>高平市新苗幼儿园</t>
  </si>
  <si>
    <t>郭欣宇</t>
  </si>
  <si>
    <t>高平市起飞苑文化艺术培训学校</t>
  </si>
  <si>
    <t>苏晨钰</t>
  </si>
  <si>
    <t>高平市振堂建筑安装有限公司</t>
  </si>
  <si>
    <t>贺子豪</t>
  </si>
  <si>
    <t>高平市德信职业技能培训有限公司</t>
  </si>
  <si>
    <t>张超</t>
  </si>
  <si>
    <t>高平市小桔灯艺术培训学校有限公司</t>
  </si>
  <si>
    <t>孙丽娟</t>
  </si>
  <si>
    <t>高平市启翔教育咨询有限公司</t>
  </si>
  <si>
    <t>郭沛垚</t>
  </si>
  <si>
    <t>山西诚佑财税服务有限责任公司</t>
  </si>
  <si>
    <t>郝臻臻</t>
  </si>
  <si>
    <t>高平市上党梆子剧团</t>
  </si>
  <si>
    <t>王晶麟</t>
  </si>
  <si>
    <t>高平市国投文旅产业发展有限公司</t>
  </si>
  <si>
    <t>13</t>
  </si>
  <si>
    <t>王然</t>
  </si>
  <si>
    <t>陈羽</t>
  </si>
  <si>
    <t>连科臻</t>
  </si>
  <si>
    <t>2024.10-2025.01（4个月）</t>
  </si>
  <si>
    <t>贺佳</t>
  </si>
  <si>
    <t>张紫云</t>
  </si>
  <si>
    <t>蔡佳雯</t>
  </si>
  <si>
    <t>李敬敏</t>
  </si>
  <si>
    <t>邢卿</t>
  </si>
  <si>
    <t>路凯悦</t>
  </si>
  <si>
    <t>张琨</t>
  </si>
  <si>
    <t>韩梦琦</t>
  </si>
  <si>
    <t>巩辰</t>
  </si>
  <si>
    <t>尚煜垒</t>
  </si>
  <si>
    <t>高平市信科大数据运营有限公司</t>
  </si>
  <si>
    <t>田博豪</t>
  </si>
  <si>
    <t>高平市华蕾幼儿园</t>
  </si>
  <si>
    <t>王诗雨</t>
  </si>
  <si>
    <t>李月</t>
  </si>
  <si>
    <t>山西长平盛世灯彩文化发展有限公司</t>
  </si>
  <si>
    <t>张洲</t>
  </si>
  <si>
    <t>山西财税通咨询服务有限公司</t>
  </si>
  <si>
    <t>王琼</t>
  </si>
  <si>
    <t>高平市水务发展有限公司</t>
  </si>
  <si>
    <t>姬子轩</t>
  </si>
  <si>
    <t>高平市鼎典教育培训学校有限公司</t>
  </si>
  <si>
    <t>崔元翠</t>
  </si>
  <si>
    <t>悦慧</t>
  </si>
  <si>
    <t>许丽</t>
  </si>
  <si>
    <t>高平市欣华舞蹈艺术培训学校有限公司</t>
  </si>
  <si>
    <t>芦泳莎</t>
  </si>
  <si>
    <t>高平市诚市规划建筑设计有限公司</t>
  </si>
  <si>
    <t>赵琛烨</t>
  </si>
  <si>
    <t>高平国投康养服务中心有限公司</t>
  </si>
  <si>
    <t>牛雨欣</t>
  </si>
  <si>
    <t>邵柯骐</t>
  </si>
  <si>
    <t>王彦哲</t>
  </si>
  <si>
    <t>袁雨婷</t>
  </si>
  <si>
    <t>田一菲</t>
  </si>
  <si>
    <t>高平市河西幼儿园</t>
  </si>
  <si>
    <t>张佳霖</t>
  </si>
  <si>
    <t>高平市向日葵青少年艺术培训学校</t>
  </si>
  <si>
    <t>李慧娟</t>
  </si>
  <si>
    <t>吴钰泽</t>
  </si>
  <si>
    <t>山西地天泰科技有限公司</t>
  </si>
  <si>
    <t>杜雨欣</t>
  </si>
  <si>
    <t>申亚琪</t>
  </si>
  <si>
    <t>高平市黄河少儿艺术培训学校</t>
  </si>
  <si>
    <t>李碧芮</t>
  </si>
  <si>
    <t>山西高平文化旅游投资集团有限公司蔡志忠工艺美术分公司</t>
  </si>
  <si>
    <t>武晨婷</t>
  </si>
  <si>
    <t>山西安环科技有限公司</t>
  </si>
  <si>
    <t>董子琦</t>
  </si>
  <si>
    <t>高平市阳光吉善社会工作服务中心</t>
  </si>
  <si>
    <t>苏莹</t>
  </si>
  <si>
    <t>2025.04-2025.06（3个月）</t>
  </si>
  <si>
    <t>高平市利环清洁有限公司</t>
  </si>
  <si>
    <t>王楚</t>
  </si>
  <si>
    <t>山西梦之翔商贸有限公司</t>
  </si>
  <si>
    <t>李静琪</t>
  </si>
  <si>
    <t>高平市长兴金融服务有限公司</t>
  </si>
  <si>
    <t>牛佳林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</si>
</sst>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"/>
  <sheetViews>
    <sheetView tabSelected="1" topLeftCell="A294" workbookViewId="0">
      <selection activeCell="D301" sqref="D301"/>
    </sheetView>
  </sheetViews>
  <sheetFormatPr defaultColWidth="9" defaultRowHeight="13.05" outlineLevelCol="6"/>
  <cols>
    <col min="1" max="1" width="9" style="2"/>
    <col min="2" max="2" width="25.8728813559322" style="2" customWidth="1"/>
    <col min="3" max="3" width="9" style="2"/>
    <col min="4" max="4" width="9.3728813559322" style="2"/>
    <col min="5" max="5" width="26.5" style="2" customWidth="1"/>
    <col min="6" max="6" width="17" style="2" customWidth="1"/>
    <col min="7" max="7" width="9" style="2"/>
    <col min="8" max="8" width="22.6271186440678" style="2" customWidth="1"/>
    <col min="9" max="16384" width="9" style="2"/>
  </cols>
  <sheetData>
    <row r="1" s="1" customFormat="1" ht="3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8" customHeight="1" spans="1:7">
      <c r="A3" s="7">
        <f>COUNTA($B$3:B3)</f>
        <v>1</v>
      </c>
      <c r="B3" s="8" t="s">
        <v>8</v>
      </c>
      <c r="C3" s="8">
        <v>1</v>
      </c>
      <c r="D3" s="7" t="s">
        <v>9</v>
      </c>
      <c r="E3" s="7" t="s">
        <v>10</v>
      </c>
      <c r="F3" s="7">
        <v>7638</v>
      </c>
      <c r="G3" s="7">
        <f t="shared" ref="G3:G6" si="0">SUM(F3)</f>
        <v>7638</v>
      </c>
    </row>
    <row r="4" s="2" customFormat="1" ht="28" customHeight="1" spans="1:7">
      <c r="A4" s="7">
        <f>COUNTA($B$3:B4)</f>
        <v>2</v>
      </c>
      <c r="B4" s="9" t="s">
        <v>11</v>
      </c>
      <c r="C4" s="7">
        <v>1</v>
      </c>
      <c r="D4" s="9" t="s">
        <v>12</v>
      </c>
      <c r="E4" s="7" t="s">
        <v>13</v>
      </c>
      <c r="F4" s="7">
        <v>4752</v>
      </c>
      <c r="G4" s="7">
        <f t="shared" si="0"/>
        <v>4752</v>
      </c>
    </row>
    <row r="5" s="2" customFormat="1" ht="28" customHeight="1" spans="1:7">
      <c r="A5" s="7">
        <f>COUNTA($B$3:B5)</f>
        <v>3</v>
      </c>
      <c r="B5" s="8" t="s">
        <v>14</v>
      </c>
      <c r="C5" s="10">
        <v>1</v>
      </c>
      <c r="D5" s="7" t="s">
        <v>15</v>
      </c>
      <c r="E5" s="7" t="s">
        <v>16</v>
      </c>
      <c r="F5" s="7">
        <v>3870</v>
      </c>
      <c r="G5" s="7">
        <f>SUM(F5:F5)</f>
        <v>3870</v>
      </c>
    </row>
    <row r="6" s="2" customFormat="1" ht="28" customHeight="1" spans="1:7">
      <c r="A6" s="7">
        <f>COUNTA($B$3:B6)</f>
        <v>4</v>
      </c>
      <c r="B6" s="9" t="s">
        <v>17</v>
      </c>
      <c r="C6" s="7">
        <v>1</v>
      </c>
      <c r="D6" s="9" t="s">
        <v>18</v>
      </c>
      <c r="E6" s="7" t="s">
        <v>19</v>
      </c>
      <c r="F6" s="7">
        <v>4956</v>
      </c>
      <c r="G6" s="7">
        <f t="shared" si="0"/>
        <v>4956</v>
      </c>
    </row>
    <row r="7" s="2" customFormat="1" ht="28" customHeight="1" spans="1:7">
      <c r="A7" s="7">
        <f>COUNTA($B$3:B7)</f>
        <v>5</v>
      </c>
      <c r="B7" s="9" t="s">
        <v>20</v>
      </c>
      <c r="C7" s="7">
        <v>2</v>
      </c>
      <c r="D7" s="9" t="s">
        <v>21</v>
      </c>
      <c r="E7" s="7" t="s">
        <v>16</v>
      </c>
      <c r="F7" s="7">
        <v>3870</v>
      </c>
      <c r="G7" s="7">
        <f t="shared" ref="G7:G12" si="1">SUM(F7:F8)</f>
        <v>7740</v>
      </c>
    </row>
    <row r="8" s="2" customFormat="1" ht="28" customHeight="1" spans="1:7">
      <c r="A8" s="7"/>
      <c r="B8" s="9"/>
      <c r="C8" s="7"/>
      <c r="D8" s="9" t="s">
        <v>22</v>
      </c>
      <c r="E8" s="7" t="s">
        <v>16</v>
      </c>
      <c r="F8" s="7">
        <v>3870</v>
      </c>
      <c r="G8" s="7"/>
    </row>
    <row r="9" s="2" customFormat="1" ht="28" customHeight="1" spans="1:7">
      <c r="A9" s="7">
        <f>COUNTA($B$3:B9)</f>
        <v>6</v>
      </c>
      <c r="B9" s="7" t="s">
        <v>23</v>
      </c>
      <c r="C9" s="7">
        <v>1</v>
      </c>
      <c r="D9" s="7" t="s">
        <v>24</v>
      </c>
      <c r="E9" s="7" t="s">
        <v>16</v>
      </c>
      <c r="F9" s="7">
        <v>3870</v>
      </c>
      <c r="G9" s="7">
        <f>SUM(F9:F9)</f>
        <v>3870</v>
      </c>
    </row>
    <row r="10" s="2" customFormat="1" ht="28" customHeight="1" spans="1:7">
      <c r="A10" s="7">
        <f>COUNTA($B$3:B10)</f>
        <v>7</v>
      </c>
      <c r="B10" s="8" t="s">
        <v>25</v>
      </c>
      <c r="C10" s="7">
        <v>2</v>
      </c>
      <c r="D10" s="10" t="s">
        <v>26</v>
      </c>
      <c r="E10" s="7" t="s">
        <v>27</v>
      </c>
      <c r="F10" s="7">
        <v>1290</v>
      </c>
      <c r="G10" s="7">
        <f t="shared" si="1"/>
        <v>5160</v>
      </c>
    </row>
    <row r="11" s="2" customFormat="1" ht="28" customHeight="1" spans="1:7">
      <c r="A11" s="7"/>
      <c r="B11" s="8"/>
      <c r="C11" s="7"/>
      <c r="D11" s="10" t="s">
        <v>28</v>
      </c>
      <c r="E11" s="7" t="s">
        <v>16</v>
      </c>
      <c r="F11" s="7">
        <v>3870</v>
      </c>
      <c r="G11" s="7"/>
    </row>
    <row r="12" s="2" customFormat="1" ht="28" customHeight="1" spans="1:7">
      <c r="A12" s="7">
        <f>COUNTA($B$3:B12)</f>
        <v>8</v>
      </c>
      <c r="B12" s="7" t="s">
        <v>29</v>
      </c>
      <c r="C12" s="7">
        <v>2</v>
      </c>
      <c r="D12" s="9" t="s">
        <v>30</v>
      </c>
      <c r="E12" s="7" t="s">
        <v>31</v>
      </c>
      <c r="F12" s="7">
        <v>3768</v>
      </c>
      <c r="G12" s="7">
        <f t="shared" si="1"/>
        <v>7536</v>
      </c>
    </row>
    <row r="13" s="2" customFormat="1" ht="28" customHeight="1" spans="1:7">
      <c r="A13" s="7"/>
      <c r="B13" s="7"/>
      <c r="C13" s="7"/>
      <c r="D13" s="9" t="s">
        <v>32</v>
      </c>
      <c r="E13" s="7" t="s">
        <v>31</v>
      </c>
      <c r="F13" s="7">
        <v>3768</v>
      </c>
      <c r="G13" s="7"/>
    </row>
    <row r="14" s="2" customFormat="1" ht="28" customHeight="1" spans="1:7">
      <c r="A14" s="7">
        <f>COUNTA($B$3:B14)</f>
        <v>9</v>
      </c>
      <c r="B14" s="7" t="s">
        <v>33</v>
      </c>
      <c r="C14" s="7">
        <v>1</v>
      </c>
      <c r="D14" s="9" t="s">
        <v>34</v>
      </c>
      <c r="E14" s="7" t="s">
        <v>19</v>
      </c>
      <c r="F14" s="7">
        <v>4956</v>
      </c>
      <c r="G14" s="7">
        <f>SUM(F14)</f>
        <v>4956</v>
      </c>
    </row>
    <row r="15" s="2" customFormat="1" ht="28" customHeight="1" spans="1:7">
      <c r="A15" s="7">
        <f>COUNTA($B$3:B15)</f>
        <v>10</v>
      </c>
      <c r="B15" s="10" t="s">
        <v>35</v>
      </c>
      <c r="C15" s="10">
        <v>1</v>
      </c>
      <c r="D15" s="7" t="s">
        <v>36</v>
      </c>
      <c r="E15" s="7" t="s">
        <v>16</v>
      </c>
      <c r="F15" s="7">
        <v>3870</v>
      </c>
      <c r="G15" s="7">
        <f t="shared" ref="G15:G20" si="2">SUM(F15:F15)</f>
        <v>3870</v>
      </c>
    </row>
    <row r="16" s="2" customFormat="1" ht="28" customHeight="1" spans="1:7">
      <c r="A16" s="7">
        <f>COUNTA($B$3:B16)</f>
        <v>11</v>
      </c>
      <c r="B16" s="7" t="s">
        <v>37</v>
      </c>
      <c r="C16" s="7">
        <v>1</v>
      </c>
      <c r="D16" s="9" t="s">
        <v>38</v>
      </c>
      <c r="E16" s="7" t="s">
        <v>16</v>
      </c>
      <c r="F16" s="7">
        <v>3870</v>
      </c>
      <c r="G16" s="7">
        <f t="shared" si="2"/>
        <v>3870</v>
      </c>
    </row>
    <row r="17" s="2" customFormat="1" ht="28" customHeight="1" spans="1:7">
      <c r="A17" s="7">
        <f>COUNTA($B$3:B17)</f>
        <v>12</v>
      </c>
      <c r="B17" s="10" t="s">
        <v>39</v>
      </c>
      <c r="C17" s="10">
        <v>3</v>
      </c>
      <c r="D17" s="9" t="s">
        <v>40</v>
      </c>
      <c r="E17" s="7" t="s">
        <v>16</v>
      </c>
      <c r="F17" s="7">
        <v>3870</v>
      </c>
      <c r="G17" s="7">
        <f>SUM(F17:F19)</f>
        <v>11610</v>
      </c>
    </row>
    <row r="18" s="2" customFormat="1" ht="28" customHeight="1" spans="1:7">
      <c r="A18" s="7"/>
      <c r="B18" s="10"/>
      <c r="C18" s="10"/>
      <c r="D18" s="9" t="s">
        <v>41</v>
      </c>
      <c r="E18" s="7" t="s">
        <v>16</v>
      </c>
      <c r="F18" s="7">
        <v>3870</v>
      </c>
      <c r="G18" s="7"/>
    </row>
    <row r="19" s="2" customFormat="1" ht="28" customHeight="1" spans="1:7">
      <c r="A19" s="7"/>
      <c r="B19" s="10"/>
      <c r="C19" s="10"/>
      <c r="D19" s="9" t="s">
        <v>42</v>
      </c>
      <c r="E19" s="7" t="s">
        <v>16</v>
      </c>
      <c r="F19" s="7">
        <v>3870</v>
      </c>
      <c r="G19" s="7"/>
    </row>
    <row r="20" s="2" customFormat="1" ht="28" customHeight="1" spans="1:7">
      <c r="A20" s="7">
        <f>COUNTA($B$3:B20)</f>
        <v>13</v>
      </c>
      <c r="B20" s="8" t="s">
        <v>43</v>
      </c>
      <c r="C20" s="8">
        <v>1</v>
      </c>
      <c r="D20" s="9" t="s">
        <v>44</v>
      </c>
      <c r="E20" s="7" t="s">
        <v>16</v>
      </c>
      <c r="F20" s="7">
        <v>3870</v>
      </c>
      <c r="G20" s="7">
        <f t="shared" si="2"/>
        <v>3870</v>
      </c>
    </row>
    <row r="21" s="2" customFormat="1" ht="28" customHeight="1" spans="1:7">
      <c r="A21" s="7">
        <f>COUNTA($B$3:B21)</f>
        <v>14</v>
      </c>
      <c r="B21" s="7" t="s">
        <v>45</v>
      </c>
      <c r="C21" s="7">
        <v>2</v>
      </c>
      <c r="D21" s="9" t="s">
        <v>46</v>
      </c>
      <c r="E21" s="7" t="s">
        <v>47</v>
      </c>
      <c r="F21" s="7">
        <v>6450</v>
      </c>
      <c r="G21" s="7">
        <f>SUM(F21:F22)</f>
        <v>12900</v>
      </c>
    </row>
    <row r="22" s="2" customFormat="1" ht="28" customHeight="1" spans="1:7">
      <c r="A22" s="7"/>
      <c r="B22" s="7"/>
      <c r="C22" s="7"/>
      <c r="D22" s="9" t="s">
        <v>48</v>
      </c>
      <c r="E22" s="7" t="s">
        <v>47</v>
      </c>
      <c r="F22" s="7">
        <v>6450</v>
      </c>
      <c r="G22" s="7"/>
    </row>
    <row r="23" s="2" customFormat="1" ht="28" customHeight="1" spans="1:7">
      <c r="A23" s="11">
        <f>COUNTA($B$3:B23)</f>
        <v>15</v>
      </c>
      <c r="B23" s="11" t="s">
        <v>49</v>
      </c>
      <c r="C23" s="11">
        <v>3</v>
      </c>
      <c r="D23" s="10" t="s">
        <v>50</v>
      </c>
      <c r="E23" s="7" t="s">
        <v>10</v>
      </c>
      <c r="F23" s="7">
        <v>7638</v>
      </c>
      <c r="G23" s="12">
        <f>SUM(F23:F25)</f>
        <v>16668</v>
      </c>
    </row>
    <row r="24" s="2" customFormat="1" ht="28" customHeight="1" spans="1:7">
      <c r="A24" s="13"/>
      <c r="B24" s="13"/>
      <c r="C24" s="13"/>
      <c r="D24" s="9" t="s">
        <v>51</v>
      </c>
      <c r="E24" s="7" t="s">
        <v>52</v>
      </c>
      <c r="F24" s="7">
        <v>5160</v>
      </c>
      <c r="G24" s="14"/>
    </row>
    <row r="25" s="2" customFormat="1" ht="28" customHeight="1" spans="1:7">
      <c r="A25" s="15"/>
      <c r="B25" s="15"/>
      <c r="C25" s="15"/>
      <c r="D25" s="9" t="s">
        <v>53</v>
      </c>
      <c r="E25" s="7" t="s">
        <v>16</v>
      </c>
      <c r="F25" s="7">
        <v>3870</v>
      </c>
      <c r="G25" s="16"/>
    </row>
    <row r="26" s="2" customFormat="1" ht="28" customHeight="1" spans="1:7">
      <c r="A26" s="15">
        <f>COUNTA($B$3:B26)</f>
        <v>16</v>
      </c>
      <c r="B26" s="8" t="s">
        <v>54</v>
      </c>
      <c r="C26" s="10">
        <v>1</v>
      </c>
      <c r="D26" s="9" t="s">
        <v>55</v>
      </c>
      <c r="E26" s="7" t="s">
        <v>16</v>
      </c>
      <c r="F26" s="7">
        <v>3870</v>
      </c>
      <c r="G26" s="7">
        <f>SUM(F26:F26)</f>
        <v>3870</v>
      </c>
    </row>
    <row r="27" s="2" customFormat="1" ht="28" customHeight="1" spans="1:7">
      <c r="A27" s="14">
        <f>COUNTA($B$3:B27)</f>
        <v>17</v>
      </c>
      <c r="B27" s="14" t="s">
        <v>56</v>
      </c>
      <c r="C27" s="14">
        <v>3</v>
      </c>
      <c r="D27" s="10" t="s">
        <v>57</v>
      </c>
      <c r="E27" s="7" t="s">
        <v>16</v>
      </c>
      <c r="F27" s="7">
        <v>3870</v>
      </c>
      <c r="G27" s="12">
        <f>SUM(F27:F29)</f>
        <v>11610</v>
      </c>
    </row>
    <row r="28" s="2" customFormat="1" ht="28" customHeight="1" spans="1:7">
      <c r="A28" s="14"/>
      <c r="B28" s="14"/>
      <c r="C28" s="14"/>
      <c r="D28" s="10" t="s">
        <v>58</v>
      </c>
      <c r="E28" s="7" t="s">
        <v>16</v>
      </c>
      <c r="F28" s="7">
        <v>3870</v>
      </c>
      <c r="G28" s="14"/>
    </row>
    <row r="29" s="2" customFormat="1" ht="28" customHeight="1" spans="1:7">
      <c r="A29" s="16"/>
      <c r="B29" s="16"/>
      <c r="C29" s="16"/>
      <c r="D29" s="9" t="s">
        <v>59</v>
      </c>
      <c r="E29" s="7" t="s">
        <v>16</v>
      </c>
      <c r="F29" s="7">
        <v>3870</v>
      </c>
      <c r="G29" s="16"/>
    </row>
    <row r="30" s="2" customFormat="1" ht="28" customHeight="1" spans="1:7">
      <c r="A30" s="7">
        <f>COUNTA($B$3:B30)</f>
        <v>18</v>
      </c>
      <c r="B30" s="9" t="s">
        <v>60</v>
      </c>
      <c r="C30" s="7">
        <v>1</v>
      </c>
      <c r="D30" s="9" t="s">
        <v>61</v>
      </c>
      <c r="E30" s="7" t="s">
        <v>62</v>
      </c>
      <c r="F30" s="7">
        <v>7332</v>
      </c>
      <c r="G30" s="7">
        <f>SUM(F30)</f>
        <v>7332</v>
      </c>
    </row>
    <row r="31" s="2" customFormat="1" ht="28" customHeight="1" spans="1:7">
      <c r="A31" s="9">
        <f>COUNTA($B$3:B31)</f>
        <v>19</v>
      </c>
      <c r="B31" s="9" t="s">
        <v>63</v>
      </c>
      <c r="C31" s="9">
        <v>5</v>
      </c>
      <c r="D31" s="9" t="s">
        <v>64</v>
      </c>
      <c r="E31" s="7" t="s">
        <v>10</v>
      </c>
      <c r="F31" s="7">
        <v>7638</v>
      </c>
      <c r="G31" s="12">
        <f>SUM(F31:F35)</f>
        <v>38190</v>
      </c>
    </row>
    <row r="32" s="2" customFormat="1" ht="28" customHeight="1" spans="1:7">
      <c r="A32" s="9"/>
      <c r="B32" s="9"/>
      <c r="C32" s="9"/>
      <c r="D32" s="9" t="s">
        <v>65</v>
      </c>
      <c r="E32" s="7" t="s">
        <v>10</v>
      </c>
      <c r="F32" s="7">
        <v>7638</v>
      </c>
      <c r="G32" s="14"/>
    </row>
    <row r="33" s="2" customFormat="1" ht="28" customHeight="1" spans="1:7">
      <c r="A33" s="9"/>
      <c r="B33" s="9"/>
      <c r="C33" s="9"/>
      <c r="D33" s="9" t="s">
        <v>66</v>
      </c>
      <c r="E33" s="7" t="s">
        <v>10</v>
      </c>
      <c r="F33" s="7">
        <v>7638</v>
      </c>
      <c r="G33" s="14"/>
    </row>
    <row r="34" s="2" customFormat="1" ht="28" customHeight="1" spans="1:7">
      <c r="A34" s="9"/>
      <c r="B34" s="9"/>
      <c r="C34" s="9"/>
      <c r="D34" s="9" t="s">
        <v>67</v>
      </c>
      <c r="E34" s="7" t="s">
        <v>10</v>
      </c>
      <c r="F34" s="7">
        <v>7638</v>
      </c>
      <c r="G34" s="14"/>
    </row>
    <row r="35" s="2" customFormat="1" ht="28" customHeight="1" spans="1:7">
      <c r="A35" s="9"/>
      <c r="B35" s="9"/>
      <c r="C35" s="9"/>
      <c r="D35" s="9" t="s">
        <v>68</v>
      </c>
      <c r="E35" s="7" t="s">
        <v>10</v>
      </c>
      <c r="F35" s="7">
        <v>7638</v>
      </c>
      <c r="G35" s="16"/>
    </row>
    <row r="36" s="2" customFormat="1" ht="28" customHeight="1" spans="1:7">
      <c r="A36" s="10">
        <f>COUNTA($B$3:B36)</f>
        <v>20</v>
      </c>
      <c r="B36" s="10" t="s">
        <v>69</v>
      </c>
      <c r="C36" s="10">
        <v>2</v>
      </c>
      <c r="D36" s="9" t="s">
        <v>70</v>
      </c>
      <c r="E36" s="7" t="s">
        <v>10</v>
      </c>
      <c r="F36" s="7">
        <v>7638</v>
      </c>
      <c r="G36" s="7">
        <f>SUM(F36:F37)</f>
        <v>15276</v>
      </c>
    </row>
    <row r="37" s="2" customFormat="1" ht="28" customHeight="1" spans="1:7">
      <c r="A37" s="10"/>
      <c r="B37" s="10"/>
      <c r="C37" s="10"/>
      <c r="D37" s="9" t="s">
        <v>71</v>
      </c>
      <c r="E37" s="7" t="s">
        <v>10</v>
      </c>
      <c r="F37" s="7">
        <v>7638</v>
      </c>
      <c r="G37" s="7"/>
    </row>
    <row r="38" s="2" customFormat="1" ht="28" customHeight="1" spans="1:7">
      <c r="A38" s="7">
        <f>COUNTA($B$3:B38)</f>
        <v>21</v>
      </c>
      <c r="B38" s="7" t="s">
        <v>72</v>
      </c>
      <c r="C38" s="7">
        <v>1</v>
      </c>
      <c r="D38" s="9" t="s">
        <v>73</v>
      </c>
      <c r="E38" s="7" t="s">
        <v>52</v>
      </c>
      <c r="F38" s="7">
        <v>5160</v>
      </c>
      <c r="G38" s="7">
        <f>SUM(F38)</f>
        <v>5160</v>
      </c>
    </row>
    <row r="39" s="2" customFormat="1" ht="28" customHeight="1" spans="1:7">
      <c r="A39" s="7">
        <f>COUNTA($B$3:B39)</f>
        <v>22</v>
      </c>
      <c r="B39" s="9" t="s">
        <v>74</v>
      </c>
      <c r="C39" s="17">
        <v>1</v>
      </c>
      <c r="D39" s="7" t="s">
        <v>75</v>
      </c>
      <c r="E39" s="7" t="s">
        <v>76</v>
      </c>
      <c r="F39" s="7">
        <v>1188</v>
      </c>
      <c r="G39" s="7">
        <f>SUM(F39)</f>
        <v>1188</v>
      </c>
    </row>
    <row r="40" s="2" customFormat="1" ht="28" customHeight="1" spans="1:7">
      <c r="A40" s="7">
        <f>COUNTA($B$3:B40)</f>
        <v>23</v>
      </c>
      <c r="B40" s="9" t="s">
        <v>77</v>
      </c>
      <c r="C40" s="17">
        <v>1</v>
      </c>
      <c r="D40" s="9" t="s">
        <v>78</v>
      </c>
      <c r="E40" s="7" t="s">
        <v>16</v>
      </c>
      <c r="F40" s="7">
        <v>3870</v>
      </c>
      <c r="G40" s="7">
        <f>SUM(F40:F40)</f>
        <v>3870</v>
      </c>
    </row>
    <row r="41" s="2" customFormat="1" ht="28" customHeight="1" spans="1:7">
      <c r="A41" s="10">
        <f>COUNTA($B$3:B41)</f>
        <v>24</v>
      </c>
      <c r="B41" s="9" t="s">
        <v>79</v>
      </c>
      <c r="C41" s="17">
        <v>1</v>
      </c>
      <c r="D41" s="7" t="s">
        <v>80</v>
      </c>
      <c r="E41" s="7" t="s">
        <v>16</v>
      </c>
      <c r="F41" s="7">
        <v>3870</v>
      </c>
      <c r="G41" s="7">
        <f>SUM(F41:F41)</f>
        <v>3870</v>
      </c>
    </row>
    <row r="42" s="2" customFormat="1" ht="28" customHeight="1" spans="1:7">
      <c r="A42" s="10">
        <f>COUNTA($B$3:B42)</f>
        <v>25</v>
      </c>
      <c r="B42" s="10" t="s">
        <v>81</v>
      </c>
      <c r="C42" s="10">
        <v>4</v>
      </c>
      <c r="D42" s="9" t="s">
        <v>82</v>
      </c>
      <c r="E42" s="7" t="s">
        <v>16</v>
      </c>
      <c r="F42" s="7">
        <v>3870</v>
      </c>
      <c r="G42" s="12">
        <f>SUM(F42:F45)</f>
        <v>15480</v>
      </c>
    </row>
    <row r="43" s="2" customFormat="1" ht="28" customHeight="1" spans="1:7">
      <c r="A43" s="10"/>
      <c r="B43" s="10"/>
      <c r="C43" s="10"/>
      <c r="D43" s="9" t="s">
        <v>83</v>
      </c>
      <c r="E43" s="7" t="s">
        <v>16</v>
      </c>
      <c r="F43" s="7">
        <v>3870</v>
      </c>
      <c r="G43" s="14"/>
    </row>
    <row r="44" s="2" customFormat="1" ht="28" customHeight="1" spans="1:7">
      <c r="A44" s="10"/>
      <c r="B44" s="10"/>
      <c r="C44" s="10"/>
      <c r="D44" s="9" t="s">
        <v>84</v>
      </c>
      <c r="E44" s="7" t="s">
        <v>16</v>
      </c>
      <c r="F44" s="7">
        <v>3870</v>
      </c>
      <c r="G44" s="14"/>
    </row>
    <row r="45" s="2" customFormat="1" ht="28" customHeight="1" spans="1:7">
      <c r="A45" s="10"/>
      <c r="B45" s="10"/>
      <c r="C45" s="10"/>
      <c r="D45" s="9" t="s">
        <v>85</v>
      </c>
      <c r="E45" s="7" t="s">
        <v>16</v>
      </c>
      <c r="F45" s="7">
        <v>3870</v>
      </c>
      <c r="G45" s="16"/>
    </row>
    <row r="46" s="2" customFormat="1" ht="28" customHeight="1" spans="1:7">
      <c r="A46" s="7">
        <f>COUNTA($B$3:B46)</f>
        <v>26</v>
      </c>
      <c r="B46" s="8" t="s">
        <v>86</v>
      </c>
      <c r="C46" s="18">
        <v>4</v>
      </c>
      <c r="D46" s="9" t="s">
        <v>87</v>
      </c>
      <c r="E46" s="7" t="s">
        <v>62</v>
      </c>
      <c r="F46" s="7">
        <v>7332</v>
      </c>
      <c r="G46" s="7">
        <f>SUBTOTAL(9,F46:F49)</f>
        <v>29328</v>
      </c>
    </row>
    <row r="47" s="2" customFormat="1" ht="28" customHeight="1" spans="1:7">
      <c r="A47" s="7"/>
      <c r="B47" s="8"/>
      <c r="C47" s="18"/>
      <c r="D47" s="9" t="s">
        <v>88</v>
      </c>
      <c r="E47" s="7" t="s">
        <v>62</v>
      </c>
      <c r="F47" s="7">
        <v>7332</v>
      </c>
      <c r="G47" s="7"/>
    </row>
    <row r="48" s="2" customFormat="1" ht="28" customHeight="1" spans="1:7">
      <c r="A48" s="7"/>
      <c r="B48" s="8"/>
      <c r="C48" s="18"/>
      <c r="D48" s="9" t="s">
        <v>89</v>
      </c>
      <c r="E48" s="7" t="s">
        <v>62</v>
      </c>
      <c r="F48" s="7">
        <v>7332</v>
      </c>
      <c r="G48" s="7"/>
    </row>
    <row r="49" s="2" customFormat="1" ht="28" customHeight="1" spans="1:7">
      <c r="A49" s="7"/>
      <c r="B49" s="8"/>
      <c r="C49" s="18"/>
      <c r="D49" s="9" t="s">
        <v>90</v>
      </c>
      <c r="E49" s="7" t="s">
        <v>62</v>
      </c>
      <c r="F49" s="7">
        <v>7332</v>
      </c>
      <c r="G49" s="7"/>
    </row>
    <row r="50" s="2" customFormat="1" ht="28" customHeight="1" spans="1:7">
      <c r="A50" s="8">
        <f>COUNTA($B$3:B50)</f>
        <v>27</v>
      </c>
      <c r="B50" s="8" t="s">
        <v>91</v>
      </c>
      <c r="C50" s="8">
        <v>6</v>
      </c>
      <c r="D50" s="9" t="s">
        <v>92</v>
      </c>
      <c r="E50" s="7" t="s">
        <v>10</v>
      </c>
      <c r="F50" s="7">
        <v>7638</v>
      </c>
      <c r="G50" s="7">
        <f>SUM(F50:F55)</f>
        <v>45726</v>
      </c>
    </row>
    <row r="51" s="2" customFormat="1" ht="28" customHeight="1" spans="1:7">
      <c r="A51" s="8"/>
      <c r="B51" s="8"/>
      <c r="C51" s="8"/>
      <c r="D51" s="9" t="s">
        <v>93</v>
      </c>
      <c r="E51" s="7" t="s">
        <v>10</v>
      </c>
      <c r="F51" s="7">
        <v>7638</v>
      </c>
      <c r="G51" s="7"/>
    </row>
    <row r="52" s="2" customFormat="1" ht="28" customHeight="1" spans="1:7">
      <c r="A52" s="8"/>
      <c r="B52" s="8"/>
      <c r="C52" s="8"/>
      <c r="D52" s="9" t="s">
        <v>94</v>
      </c>
      <c r="E52" s="7" t="s">
        <v>95</v>
      </c>
      <c r="F52" s="7">
        <v>6348</v>
      </c>
      <c r="G52" s="7"/>
    </row>
    <row r="53" s="2" customFormat="1" ht="28" customHeight="1" spans="1:7">
      <c r="A53" s="8"/>
      <c r="B53" s="8"/>
      <c r="C53" s="8"/>
      <c r="D53" s="9" t="s">
        <v>96</v>
      </c>
      <c r="E53" s="7" t="s">
        <v>10</v>
      </c>
      <c r="F53" s="7">
        <v>7638</v>
      </c>
      <c r="G53" s="7"/>
    </row>
    <row r="54" s="2" customFormat="1" ht="28" customHeight="1" spans="1:7">
      <c r="A54" s="8"/>
      <c r="B54" s="8"/>
      <c r="C54" s="8"/>
      <c r="D54" s="9" t="s">
        <v>97</v>
      </c>
      <c r="E54" s="7" t="s">
        <v>10</v>
      </c>
      <c r="F54" s="7">
        <v>7638</v>
      </c>
      <c r="G54" s="7"/>
    </row>
    <row r="55" s="2" customFormat="1" ht="28" customHeight="1" spans="1:7">
      <c r="A55" s="8"/>
      <c r="B55" s="8"/>
      <c r="C55" s="8"/>
      <c r="D55" s="9" t="s">
        <v>98</v>
      </c>
      <c r="E55" s="7" t="s">
        <v>99</v>
      </c>
      <c r="F55" s="7">
        <v>8826</v>
      </c>
      <c r="G55" s="7"/>
    </row>
    <row r="56" s="2" customFormat="1" ht="28" customHeight="1" spans="1:7">
      <c r="A56" s="7">
        <f>COUNTA($B$3:B56)</f>
        <v>28</v>
      </c>
      <c r="B56" s="8" t="s">
        <v>100</v>
      </c>
      <c r="C56" s="8">
        <v>1</v>
      </c>
      <c r="D56" s="10" t="s">
        <v>101</v>
      </c>
      <c r="E56" s="7" t="s">
        <v>31</v>
      </c>
      <c r="F56" s="7">
        <v>3768</v>
      </c>
      <c r="G56" s="7">
        <f t="shared" ref="G56:G58" si="3">SUM(F56)</f>
        <v>3768</v>
      </c>
    </row>
    <row r="57" s="2" customFormat="1" ht="28" customHeight="1" spans="1:7">
      <c r="A57" s="8">
        <f>COUNTA($B$3:B57)</f>
        <v>29</v>
      </c>
      <c r="B57" s="7" t="s">
        <v>102</v>
      </c>
      <c r="C57" s="7">
        <v>1</v>
      </c>
      <c r="D57" s="9" t="s">
        <v>103</v>
      </c>
      <c r="E57" s="7" t="s">
        <v>104</v>
      </c>
      <c r="F57" s="7">
        <v>6042</v>
      </c>
      <c r="G57" s="7">
        <f t="shared" si="3"/>
        <v>6042</v>
      </c>
    </row>
    <row r="58" s="2" customFormat="1" ht="28" customHeight="1" spans="1:7">
      <c r="A58" s="8">
        <f>COUNTA($B$3:B58)</f>
        <v>30</v>
      </c>
      <c r="B58" s="9" t="s">
        <v>105</v>
      </c>
      <c r="C58" s="7">
        <v>1</v>
      </c>
      <c r="D58" s="7" t="s">
        <v>106</v>
      </c>
      <c r="E58" s="7" t="s">
        <v>10</v>
      </c>
      <c r="F58" s="7">
        <v>7638</v>
      </c>
      <c r="G58" s="7">
        <f t="shared" si="3"/>
        <v>7638</v>
      </c>
    </row>
    <row r="59" s="2" customFormat="1" ht="28" customHeight="1" spans="1:7">
      <c r="A59" s="7">
        <f>COUNTA($B$3:B59)</f>
        <v>31</v>
      </c>
      <c r="B59" s="7" t="s">
        <v>107</v>
      </c>
      <c r="C59" s="7">
        <v>2</v>
      </c>
      <c r="D59" s="9" t="s">
        <v>108</v>
      </c>
      <c r="E59" s="7" t="s">
        <v>16</v>
      </c>
      <c r="F59" s="7">
        <v>3870</v>
      </c>
      <c r="G59" s="12">
        <f>SUM(F59:F60)</f>
        <v>7740</v>
      </c>
    </row>
    <row r="60" s="2" customFormat="1" ht="28" customHeight="1" spans="1:7">
      <c r="A60" s="7"/>
      <c r="B60" s="7"/>
      <c r="C60" s="7"/>
      <c r="D60" s="9" t="s">
        <v>109</v>
      </c>
      <c r="E60" s="7" t="s">
        <v>16</v>
      </c>
      <c r="F60" s="7">
        <v>3870</v>
      </c>
      <c r="G60" s="16"/>
    </row>
    <row r="61" s="2" customFormat="1" ht="28" customHeight="1" spans="1:7">
      <c r="A61" s="8">
        <f>COUNTA($B$3:B61)</f>
        <v>32</v>
      </c>
      <c r="B61" s="8" t="s">
        <v>110</v>
      </c>
      <c r="C61" s="8">
        <v>17</v>
      </c>
      <c r="D61" s="9" t="s">
        <v>111</v>
      </c>
      <c r="E61" s="7" t="s">
        <v>16</v>
      </c>
      <c r="F61" s="7">
        <v>3870</v>
      </c>
      <c r="G61" s="14">
        <f>SUM(F61:F77)</f>
        <v>64500</v>
      </c>
    </row>
    <row r="62" s="2" customFormat="1" ht="28" customHeight="1" spans="1:7">
      <c r="A62" s="8"/>
      <c r="B62" s="8"/>
      <c r="C62" s="8"/>
      <c r="D62" s="9" t="s">
        <v>112</v>
      </c>
      <c r="E62" s="7" t="s">
        <v>16</v>
      </c>
      <c r="F62" s="7">
        <v>3870</v>
      </c>
      <c r="G62" s="14"/>
    </row>
    <row r="63" s="2" customFormat="1" ht="28" customHeight="1" spans="1:7">
      <c r="A63" s="8"/>
      <c r="B63" s="8"/>
      <c r="C63" s="8"/>
      <c r="D63" s="9" t="s">
        <v>113</v>
      </c>
      <c r="E63" s="7" t="s">
        <v>16</v>
      </c>
      <c r="F63" s="7">
        <v>3870</v>
      </c>
      <c r="G63" s="14"/>
    </row>
    <row r="64" s="2" customFormat="1" ht="28" customHeight="1" spans="1:7">
      <c r="A64" s="8"/>
      <c r="B64" s="8"/>
      <c r="C64" s="8"/>
      <c r="D64" s="9" t="s">
        <v>114</v>
      </c>
      <c r="E64" s="7" t="s">
        <v>16</v>
      </c>
      <c r="F64" s="7">
        <v>3870</v>
      </c>
      <c r="G64" s="14"/>
    </row>
    <row r="65" s="2" customFormat="1" ht="28" customHeight="1" spans="1:7">
      <c r="A65" s="8"/>
      <c r="B65" s="8"/>
      <c r="C65" s="8"/>
      <c r="D65" s="9" t="s">
        <v>115</v>
      </c>
      <c r="E65" s="7" t="s">
        <v>16</v>
      </c>
      <c r="F65" s="7">
        <v>3870</v>
      </c>
      <c r="G65" s="14"/>
    </row>
    <row r="66" s="2" customFormat="1" ht="28" customHeight="1" spans="1:7">
      <c r="A66" s="8"/>
      <c r="B66" s="8"/>
      <c r="C66" s="8"/>
      <c r="D66" s="9" t="s">
        <v>116</v>
      </c>
      <c r="E66" s="7" t="s">
        <v>117</v>
      </c>
      <c r="F66" s="7">
        <v>2580</v>
      </c>
      <c r="G66" s="14"/>
    </row>
    <row r="67" s="2" customFormat="1" ht="28" customHeight="1" spans="1:7">
      <c r="A67" s="8"/>
      <c r="B67" s="8"/>
      <c r="C67" s="8"/>
      <c r="D67" s="9" t="s">
        <v>118</v>
      </c>
      <c r="E67" s="7" t="s">
        <v>16</v>
      </c>
      <c r="F67" s="7">
        <v>3870</v>
      </c>
      <c r="G67" s="14"/>
    </row>
    <row r="68" s="2" customFormat="1" ht="28" customHeight="1" spans="1:7">
      <c r="A68" s="8"/>
      <c r="B68" s="8"/>
      <c r="C68" s="8"/>
      <c r="D68" s="9" t="s">
        <v>119</v>
      </c>
      <c r="E68" s="7" t="s">
        <v>16</v>
      </c>
      <c r="F68" s="7">
        <v>3870</v>
      </c>
      <c r="G68" s="14"/>
    </row>
    <row r="69" s="2" customFormat="1" ht="28" customHeight="1" spans="1:7">
      <c r="A69" s="8"/>
      <c r="B69" s="8"/>
      <c r="C69" s="8"/>
      <c r="D69" s="9" t="s">
        <v>120</v>
      </c>
      <c r="E69" s="7" t="s">
        <v>16</v>
      </c>
      <c r="F69" s="7">
        <v>3870</v>
      </c>
      <c r="G69" s="14"/>
    </row>
    <row r="70" s="2" customFormat="1" ht="28" customHeight="1" spans="1:7">
      <c r="A70" s="8"/>
      <c r="B70" s="8"/>
      <c r="C70" s="8"/>
      <c r="D70" s="9" t="s">
        <v>121</v>
      </c>
      <c r="E70" s="7" t="s">
        <v>16</v>
      </c>
      <c r="F70" s="7">
        <v>3870</v>
      </c>
      <c r="G70" s="14"/>
    </row>
    <row r="71" s="2" customFormat="1" ht="28" customHeight="1" spans="1:7">
      <c r="A71" s="8"/>
      <c r="B71" s="8"/>
      <c r="C71" s="8"/>
      <c r="D71" s="9" t="s">
        <v>122</v>
      </c>
      <c r="E71" s="7" t="s">
        <v>16</v>
      </c>
      <c r="F71" s="7">
        <v>3870</v>
      </c>
      <c r="G71" s="14"/>
    </row>
    <row r="72" s="2" customFormat="1" ht="28" customHeight="1" spans="1:7">
      <c r="A72" s="8"/>
      <c r="B72" s="8"/>
      <c r="C72" s="8"/>
      <c r="D72" s="9" t="s">
        <v>123</v>
      </c>
      <c r="E72" s="7" t="s">
        <v>16</v>
      </c>
      <c r="F72" s="7">
        <v>3870</v>
      </c>
      <c r="G72" s="14"/>
    </row>
    <row r="73" s="2" customFormat="1" ht="28" customHeight="1" spans="1:7">
      <c r="A73" s="8"/>
      <c r="B73" s="8"/>
      <c r="C73" s="8"/>
      <c r="D73" s="9" t="s">
        <v>124</v>
      </c>
      <c r="E73" s="7" t="s">
        <v>16</v>
      </c>
      <c r="F73" s="7">
        <v>3870</v>
      </c>
      <c r="G73" s="14"/>
    </row>
    <row r="74" s="2" customFormat="1" ht="28" customHeight="1" spans="1:7">
      <c r="A74" s="8"/>
      <c r="B74" s="8"/>
      <c r="C74" s="8"/>
      <c r="D74" s="9" t="s">
        <v>125</v>
      </c>
      <c r="E74" s="7" t="s">
        <v>16</v>
      </c>
      <c r="F74" s="7">
        <v>3870</v>
      </c>
      <c r="G74" s="14"/>
    </row>
    <row r="75" s="2" customFormat="1" ht="28" customHeight="1" spans="1:7">
      <c r="A75" s="8"/>
      <c r="B75" s="8"/>
      <c r="C75" s="8"/>
      <c r="D75" s="9" t="s">
        <v>126</v>
      </c>
      <c r="E75" s="7" t="s">
        <v>16</v>
      </c>
      <c r="F75" s="7">
        <v>3870</v>
      </c>
      <c r="G75" s="14"/>
    </row>
    <row r="76" s="2" customFormat="1" ht="28" customHeight="1" spans="1:7">
      <c r="A76" s="8"/>
      <c r="B76" s="8"/>
      <c r="C76" s="8"/>
      <c r="D76" s="9" t="s">
        <v>127</v>
      </c>
      <c r="E76" s="7" t="s">
        <v>16</v>
      </c>
      <c r="F76" s="7">
        <v>3870</v>
      </c>
      <c r="G76" s="14"/>
    </row>
    <row r="77" s="2" customFormat="1" ht="28" customHeight="1" spans="1:7">
      <c r="A77" s="8"/>
      <c r="B77" s="8"/>
      <c r="C77" s="8"/>
      <c r="D77" s="9" t="s">
        <v>128</v>
      </c>
      <c r="E77" s="7" t="s">
        <v>16</v>
      </c>
      <c r="F77" s="7">
        <v>3870</v>
      </c>
      <c r="G77" s="16"/>
    </row>
    <row r="78" s="2" customFormat="1" ht="28" customHeight="1" spans="1:7">
      <c r="A78" s="8">
        <f>COUNTA($B$3:B78)</f>
        <v>33</v>
      </c>
      <c r="B78" s="8" t="s">
        <v>129</v>
      </c>
      <c r="C78" s="8">
        <v>9</v>
      </c>
      <c r="D78" s="9" t="s">
        <v>130</v>
      </c>
      <c r="E78" s="7" t="s">
        <v>31</v>
      </c>
      <c r="F78" s="7">
        <v>3768</v>
      </c>
      <c r="G78" s="7">
        <f>SUM(F78:F86)</f>
        <v>33810</v>
      </c>
    </row>
    <row r="79" s="2" customFormat="1" ht="28" customHeight="1" spans="1:7">
      <c r="A79" s="8"/>
      <c r="B79" s="8"/>
      <c r="C79" s="8"/>
      <c r="D79" s="9" t="s">
        <v>131</v>
      </c>
      <c r="E79" s="7" t="s">
        <v>31</v>
      </c>
      <c r="F79" s="7">
        <v>3768</v>
      </c>
      <c r="G79" s="7"/>
    </row>
    <row r="80" s="2" customFormat="1" ht="28" customHeight="1" spans="1:7">
      <c r="A80" s="8"/>
      <c r="B80" s="8"/>
      <c r="C80" s="8"/>
      <c r="D80" s="9" t="s">
        <v>132</v>
      </c>
      <c r="E80" s="7" t="s">
        <v>31</v>
      </c>
      <c r="F80" s="7">
        <v>3768</v>
      </c>
      <c r="G80" s="7"/>
    </row>
    <row r="81" s="2" customFormat="1" ht="28" customHeight="1" spans="1:7">
      <c r="A81" s="8"/>
      <c r="B81" s="8"/>
      <c r="C81" s="8"/>
      <c r="D81" s="9" t="s">
        <v>133</v>
      </c>
      <c r="E81" s="7" t="s">
        <v>31</v>
      </c>
      <c r="F81" s="7">
        <v>3768</v>
      </c>
      <c r="G81" s="7"/>
    </row>
    <row r="82" s="2" customFormat="1" ht="28" customHeight="1" spans="1:7">
      <c r="A82" s="8"/>
      <c r="B82" s="8"/>
      <c r="C82" s="8"/>
      <c r="D82" s="9" t="s">
        <v>134</v>
      </c>
      <c r="E82" s="7" t="s">
        <v>31</v>
      </c>
      <c r="F82" s="7">
        <v>3768</v>
      </c>
      <c r="G82" s="7"/>
    </row>
    <row r="83" s="2" customFormat="1" ht="28" customHeight="1" spans="1:7">
      <c r="A83" s="8"/>
      <c r="B83" s="8"/>
      <c r="C83" s="8"/>
      <c r="D83" s="9" t="s">
        <v>135</v>
      </c>
      <c r="E83" s="9" t="s">
        <v>136</v>
      </c>
      <c r="F83" s="7">
        <v>2478</v>
      </c>
      <c r="G83" s="7"/>
    </row>
    <row r="84" s="2" customFormat="1" ht="28" customHeight="1" spans="1:7">
      <c r="A84" s="8"/>
      <c r="B84" s="8"/>
      <c r="C84" s="8"/>
      <c r="D84" s="9" t="s">
        <v>137</v>
      </c>
      <c r="E84" s="7" t="s">
        <v>31</v>
      </c>
      <c r="F84" s="7">
        <v>3768</v>
      </c>
      <c r="G84" s="7"/>
    </row>
    <row r="85" s="2" customFormat="1" ht="28" customHeight="1" spans="1:7">
      <c r="A85" s="8"/>
      <c r="B85" s="8"/>
      <c r="C85" s="8"/>
      <c r="D85" s="9" t="s">
        <v>138</v>
      </c>
      <c r="E85" s="7" t="s">
        <v>19</v>
      </c>
      <c r="F85" s="7">
        <v>4956</v>
      </c>
      <c r="G85" s="7"/>
    </row>
    <row r="86" s="2" customFormat="1" ht="28" customHeight="1" spans="1:7">
      <c r="A86" s="8"/>
      <c r="B86" s="8"/>
      <c r="C86" s="8"/>
      <c r="D86" s="9" t="s">
        <v>139</v>
      </c>
      <c r="E86" s="7" t="s">
        <v>31</v>
      </c>
      <c r="F86" s="7">
        <v>3768</v>
      </c>
      <c r="G86" s="7"/>
    </row>
    <row r="87" s="2" customFormat="1" ht="28" customHeight="1" spans="1:7">
      <c r="A87" s="7">
        <f>COUNTA($B$3:B87)</f>
        <v>34</v>
      </c>
      <c r="B87" s="9" t="s">
        <v>140</v>
      </c>
      <c r="C87" s="9">
        <v>2</v>
      </c>
      <c r="D87" s="9" t="s">
        <v>141</v>
      </c>
      <c r="E87" s="7" t="s">
        <v>10</v>
      </c>
      <c r="F87" s="7">
        <v>7638</v>
      </c>
      <c r="G87" s="7">
        <f>SUM(F87:F88)</f>
        <v>10116</v>
      </c>
    </row>
    <row r="88" s="2" customFormat="1" ht="28" customHeight="1" spans="1:7">
      <c r="A88" s="7"/>
      <c r="B88" s="9"/>
      <c r="C88" s="9"/>
      <c r="D88" s="9" t="s">
        <v>142</v>
      </c>
      <c r="E88" s="7" t="s">
        <v>143</v>
      </c>
      <c r="F88" s="7">
        <v>2478</v>
      </c>
      <c r="G88" s="7"/>
    </row>
    <row r="89" s="2" customFormat="1" ht="28" customHeight="1" spans="1:7">
      <c r="A89" s="19">
        <f>COUNTA($B$3:B89)</f>
        <v>35</v>
      </c>
      <c r="B89" s="19" t="s">
        <v>144</v>
      </c>
      <c r="C89" s="19">
        <v>3</v>
      </c>
      <c r="D89" s="9" t="s">
        <v>145</v>
      </c>
      <c r="E89" s="7" t="s">
        <v>10</v>
      </c>
      <c r="F89" s="7">
        <v>7638</v>
      </c>
      <c r="G89" s="12">
        <f>SUM(F89:F91)</f>
        <v>21624</v>
      </c>
    </row>
    <row r="90" s="2" customFormat="1" ht="28" customHeight="1" spans="1:7">
      <c r="A90" s="20"/>
      <c r="B90" s="20"/>
      <c r="C90" s="20"/>
      <c r="D90" s="9" t="s">
        <v>146</v>
      </c>
      <c r="E90" s="7" t="s">
        <v>10</v>
      </c>
      <c r="F90" s="7">
        <v>7638</v>
      </c>
      <c r="G90" s="14"/>
    </row>
    <row r="91" s="2" customFormat="1" ht="28" customHeight="1" spans="1:7">
      <c r="A91" s="21"/>
      <c r="B91" s="21"/>
      <c r="C91" s="21"/>
      <c r="D91" s="9" t="s">
        <v>147</v>
      </c>
      <c r="E91" s="9" t="s">
        <v>148</v>
      </c>
      <c r="F91" s="7">
        <v>6348</v>
      </c>
      <c r="G91" s="16"/>
    </row>
    <row r="92" s="2" customFormat="1" ht="28" customHeight="1" spans="1:7">
      <c r="A92" s="7">
        <f>COUNTA($B$3:B92)</f>
        <v>36</v>
      </c>
      <c r="B92" s="7" t="s">
        <v>149</v>
      </c>
      <c r="C92" s="7">
        <v>1</v>
      </c>
      <c r="D92" s="7" t="s">
        <v>150</v>
      </c>
      <c r="E92" s="7" t="s">
        <v>31</v>
      </c>
      <c r="F92" s="7">
        <v>3768</v>
      </c>
      <c r="G92" s="7">
        <f>SUM(F92)</f>
        <v>3768</v>
      </c>
    </row>
    <row r="93" s="2" customFormat="1" ht="28" customHeight="1" spans="1:7">
      <c r="A93" s="7">
        <f>COUNTA($B$3:B93)</f>
        <v>37</v>
      </c>
      <c r="B93" s="7" t="s">
        <v>151</v>
      </c>
      <c r="C93" s="7">
        <v>2</v>
      </c>
      <c r="D93" s="9" t="s">
        <v>152</v>
      </c>
      <c r="E93" s="7" t="s">
        <v>62</v>
      </c>
      <c r="F93" s="7">
        <v>7332</v>
      </c>
      <c r="G93" s="7">
        <f>SUM(F93:F94)</f>
        <v>12084</v>
      </c>
    </row>
    <row r="94" s="2" customFormat="1" ht="28" customHeight="1" spans="1:7">
      <c r="A94" s="7"/>
      <c r="B94" s="7"/>
      <c r="C94" s="7"/>
      <c r="D94" s="9" t="s">
        <v>153</v>
      </c>
      <c r="E94" s="7" t="s">
        <v>13</v>
      </c>
      <c r="F94" s="7">
        <v>4752</v>
      </c>
      <c r="G94" s="7"/>
    </row>
    <row r="95" s="2" customFormat="1" ht="28" customHeight="1" spans="1:7">
      <c r="A95" s="8">
        <f>COUNTA($B$3:B95)</f>
        <v>38</v>
      </c>
      <c r="B95" s="8" t="s">
        <v>154</v>
      </c>
      <c r="C95" s="8">
        <v>4</v>
      </c>
      <c r="D95" s="9" t="s">
        <v>155</v>
      </c>
      <c r="E95" s="7" t="s">
        <v>31</v>
      </c>
      <c r="F95" s="7">
        <v>3768</v>
      </c>
      <c r="G95" s="7">
        <f>SUM(F95:F98)</f>
        <v>16260</v>
      </c>
    </row>
    <row r="96" s="2" customFormat="1" ht="28" customHeight="1" spans="1:7">
      <c r="A96" s="8"/>
      <c r="B96" s="8"/>
      <c r="C96" s="8"/>
      <c r="D96" s="9" t="s">
        <v>156</v>
      </c>
      <c r="E96" s="7" t="s">
        <v>31</v>
      </c>
      <c r="F96" s="7">
        <v>3768</v>
      </c>
      <c r="G96" s="7"/>
    </row>
    <row r="97" s="2" customFormat="1" ht="28" customHeight="1" spans="1:7">
      <c r="A97" s="8"/>
      <c r="B97" s="8"/>
      <c r="C97" s="8"/>
      <c r="D97" s="9" t="s">
        <v>157</v>
      </c>
      <c r="E97" s="7" t="s">
        <v>31</v>
      </c>
      <c r="F97" s="7">
        <v>3768</v>
      </c>
      <c r="G97" s="7"/>
    </row>
    <row r="98" s="2" customFormat="1" ht="28" customHeight="1" spans="1:7">
      <c r="A98" s="8"/>
      <c r="B98" s="8"/>
      <c r="C98" s="8"/>
      <c r="D98" s="9" t="s">
        <v>158</v>
      </c>
      <c r="E98" s="7" t="s">
        <v>19</v>
      </c>
      <c r="F98" s="7">
        <v>4956</v>
      </c>
      <c r="G98" s="7"/>
    </row>
    <row r="99" s="2" customFormat="1" ht="28" customHeight="1" spans="1:7">
      <c r="A99" s="9">
        <f>COUNTA($B$3:B99)</f>
        <v>39</v>
      </c>
      <c r="B99" s="9" t="s">
        <v>159</v>
      </c>
      <c r="C99" s="9">
        <v>8</v>
      </c>
      <c r="D99" s="9" t="s">
        <v>160</v>
      </c>
      <c r="E99" s="7" t="s">
        <v>16</v>
      </c>
      <c r="F99" s="7">
        <v>3870</v>
      </c>
      <c r="G99" s="12">
        <f>SUM(F99:F106)</f>
        <v>33540</v>
      </c>
    </row>
    <row r="100" s="2" customFormat="1" ht="28" customHeight="1" spans="1:7">
      <c r="A100" s="9"/>
      <c r="B100" s="9"/>
      <c r="C100" s="9"/>
      <c r="D100" s="9" t="s">
        <v>161</v>
      </c>
      <c r="E100" s="7" t="s">
        <v>16</v>
      </c>
      <c r="F100" s="7">
        <v>3870</v>
      </c>
      <c r="G100" s="14"/>
    </row>
    <row r="101" s="2" customFormat="1" ht="28" customHeight="1" spans="1:7">
      <c r="A101" s="9"/>
      <c r="B101" s="9"/>
      <c r="C101" s="9"/>
      <c r="D101" s="9" t="s">
        <v>162</v>
      </c>
      <c r="E101" s="7" t="s">
        <v>16</v>
      </c>
      <c r="F101" s="7">
        <v>3870</v>
      </c>
      <c r="G101" s="14"/>
    </row>
    <row r="102" s="2" customFormat="1" ht="28" customHeight="1" spans="1:7">
      <c r="A102" s="9"/>
      <c r="B102" s="9"/>
      <c r="C102" s="9"/>
      <c r="D102" s="9" t="s">
        <v>163</v>
      </c>
      <c r="E102" s="7" t="s">
        <v>16</v>
      </c>
      <c r="F102" s="7">
        <v>3870</v>
      </c>
      <c r="G102" s="14"/>
    </row>
    <row r="103" s="2" customFormat="1" ht="28" customHeight="1" spans="1:7">
      <c r="A103" s="9"/>
      <c r="B103" s="9"/>
      <c r="C103" s="9"/>
      <c r="D103" s="9" t="s">
        <v>164</v>
      </c>
      <c r="E103" s="7" t="s">
        <v>16</v>
      </c>
      <c r="F103" s="7">
        <v>3870</v>
      </c>
      <c r="G103" s="14"/>
    </row>
    <row r="104" s="2" customFormat="1" ht="28" customHeight="1" spans="1:7">
      <c r="A104" s="9"/>
      <c r="B104" s="9"/>
      <c r="C104" s="9"/>
      <c r="D104" s="9" t="s">
        <v>165</v>
      </c>
      <c r="E104" s="7" t="s">
        <v>16</v>
      </c>
      <c r="F104" s="7">
        <v>3870</v>
      </c>
      <c r="G104" s="14"/>
    </row>
    <row r="105" s="2" customFormat="1" ht="28" customHeight="1" spans="1:7">
      <c r="A105" s="9"/>
      <c r="B105" s="9"/>
      <c r="C105" s="9"/>
      <c r="D105" s="9" t="s">
        <v>166</v>
      </c>
      <c r="E105" s="7" t="s">
        <v>47</v>
      </c>
      <c r="F105" s="7">
        <v>6450</v>
      </c>
      <c r="G105" s="14"/>
    </row>
    <row r="106" s="2" customFormat="1" ht="28" customHeight="1" spans="1:7">
      <c r="A106" s="9"/>
      <c r="B106" s="9"/>
      <c r="C106" s="9"/>
      <c r="D106" s="9" t="s">
        <v>167</v>
      </c>
      <c r="E106" s="7" t="s">
        <v>16</v>
      </c>
      <c r="F106" s="7">
        <v>3870</v>
      </c>
      <c r="G106" s="16"/>
    </row>
    <row r="107" s="2" customFormat="1" ht="28" customHeight="1" spans="1:7">
      <c r="A107" s="10">
        <f>COUNTA($B$3:B107)</f>
        <v>40</v>
      </c>
      <c r="B107" s="10" t="s">
        <v>168</v>
      </c>
      <c r="C107" s="10">
        <v>5</v>
      </c>
      <c r="D107" s="9" t="s">
        <v>169</v>
      </c>
      <c r="E107" s="7" t="s">
        <v>31</v>
      </c>
      <c r="F107" s="7">
        <v>3768</v>
      </c>
      <c r="G107" s="7">
        <f>SUM(F107:F111)</f>
        <v>17550</v>
      </c>
    </row>
    <row r="108" s="2" customFormat="1" ht="28" customHeight="1" spans="1:7">
      <c r="A108" s="10"/>
      <c r="B108" s="10"/>
      <c r="C108" s="10"/>
      <c r="D108" s="9" t="s">
        <v>170</v>
      </c>
      <c r="E108" s="7" t="s">
        <v>31</v>
      </c>
      <c r="F108" s="7">
        <v>3768</v>
      </c>
      <c r="G108" s="7"/>
    </row>
    <row r="109" s="2" customFormat="1" ht="28" customHeight="1" spans="1:7">
      <c r="A109" s="10"/>
      <c r="B109" s="10"/>
      <c r="C109" s="10"/>
      <c r="D109" s="9" t="s">
        <v>171</v>
      </c>
      <c r="E109" s="7" t="s">
        <v>31</v>
      </c>
      <c r="F109" s="7">
        <v>3768</v>
      </c>
      <c r="G109" s="7"/>
    </row>
    <row r="110" s="2" customFormat="1" ht="28" customHeight="1" spans="1:7">
      <c r="A110" s="10"/>
      <c r="B110" s="10"/>
      <c r="C110" s="10"/>
      <c r="D110" s="9" t="s">
        <v>172</v>
      </c>
      <c r="E110" s="7" t="s">
        <v>143</v>
      </c>
      <c r="F110" s="7">
        <v>2478</v>
      </c>
      <c r="G110" s="7"/>
    </row>
    <row r="111" s="2" customFormat="1" ht="28" customHeight="1" spans="1:7">
      <c r="A111" s="10"/>
      <c r="B111" s="10"/>
      <c r="C111" s="10"/>
      <c r="D111" s="9" t="s">
        <v>173</v>
      </c>
      <c r="E111" s="7" t="s">
        <v>31</v>
      </c>
      <c r="F111" s="7">
        <v>3768</v>
      </c>
      <c r="G111" s="7"/>
    </row>
    <row r="112" s="2" customFormat="1" ht="28" customHeight="1" spans="1:7">
      <c r="A112" s="8">
        <f>COUNTA($B$3:B112)</f>
        <v>41</v>
      </c>
      <c r="B112" s="8" t="s">
        <v>174</v>
      </c>
      <c r="C112" s="8">
        <v>15</v>
      </c>
      <c r="D112" s="9" t="s">
        <v>175</v>
      </c>
      <c r="E112" s="7" t="s">
        <v>31</v>
      </c>
      <c r="F112" s="7">
        <v>3768</v>
      </c>
      <c r="G112" s="12">
        <f>SUM(F112:F126)</f>
        <v>55230</v>
      </c>
    </row>
    <row r="113" s="2" customFormat="1" ht="28" customHeight="1" spans="1:7">
      <c r="A113" s="8"/>
      <c r="B113" s="8"/>
      <c r="C113" s="8"/>
      <c r="D113" s="9" t="s">
        <v>176</v>
      </c>
      <c r="E113" s="7" t="s">
        <v>31</v>
      </c>
      <c r="F113" s="7">
        <v>3768</v>
      </c>
      <c r="G113" s="14"/>
    </row>
    <row r="114" s="2" customFormat="1" ht="28" customHeight="1" spans="1:7">
      <c r="A114" s="8"/>
      <c r="B114" s="8"/>
      <c r="C114" s="8"/>
      <c r="D114" s="9" t="s">
        <v>177</v>
      </c>
      <c r="E114" s="7" t="s">
        <v>31</v>
      </c>
      <c r="F114" s="7">
        <v>3768</v>
      </c>
      <c r="G114" s="14"/>
    </row>
    <row r="115" s="2" customFormat="1" ht="28" customHeight="1" spans="1:7">
      <c r="A115" s="8"/>
      <c r="B115" s="8"/>
      <c r="C115" s="8"/>
      <c r="D115" s="9" t="s">
        <v>178</v>
      </c>
      <c r="E115" s="7" t="s">
        <v>31</v>
      </c>
      <c r="F115" s="7">
        <v>3768</v>
      </c>
      <c r="G115" s="14"/>
    </row>
    <row r="116" s="2" customFormat="1" ht="28" customHeight="1" spans="1:7">
      <c r="A116" s="8"/>
      <c r="B116" s="8"/>
      <c r="C116" s="8"/>
      <c r="D116" s="9" t="s">
        <v>179</v>
      </c>
      <c r="E116" s="7" t="s">
        <v>31</v>
      </c>
      <c r="F116" s="7">
        <v>3768</v>
      </c>
      <c r="G116" s="14"/>
    </row>
    <row r="117" s="2" customFormat="1" ht="28" customHeight="1" spans="1:7">
      <c r="A117" s="8"/>
      <c r="B117" s="8"/>
      <c r="C117" s="8"/>
      <c r="D117" s="9" t="s">
        <v>180</v>
      </c>
      <c r="E117" s="7" t="s">
        <v>31</v>
      </c>
      <c r="F117" s="7">
        <v>3768</v>
      </c>
      <c r="G117" s="14"/>
    </row>
    <row r="118" s="2" customFormat="1" ht="28" customHeight="1" spans="1:7">
      <c r="A118" s="8"/>
      <c r="B118" s="8"/>
      <c r="C118" s="8"/>
      <c r="D118" s="9" t="s">
        <v>181</v>
      </c>
      <c r="E118" s="7" t="s">
        <v>31</v>
      </c>
      <c r="F118" s="7">
        <v>3768</v>
      </c>
      <c r="G118" s="14"/>
    </row>
    <row r="119" s="2" customFormat="1" ht="28" customHeight="1" spans="1:7">
      <c r="A119" s="8"/>
      <c r="B119" s="8"/>
      <c r="C119" s="8"/>
      <c r="D119" s="9" t="s">
        <v>182</v>
      </c>
      <c r="E119" s="7" t="s">
        <v>31</v>
      </c>
      <c r="F119" s="7">
        <v>3768</v>
      </c>
      <c r="G119" s="14"/>
    </row>
    <row r="120" s="2" customFormat="1" ht="28" customHeight="1" spans="1:7">
      <c r="A120" s="8"/>
      <c r="B120" s="8"/>
      <c r="C120" s="8"/>
      <c r="D120" s="9" t="s">
        <v>183</v>
      </c>
      <c r="E120" s="7" t="s">
        <v>31</v>
      </c>
      <c r="F120" s="7">
        <v>3768</v>
      </c>
      <c r="G120" s="14"/>
    </row>
    <row r="121" s="2" customFormat="1" ht="28" customHeight="1" spans="1:7">
      <c r="A121" s="8"/>
      <c r="B121" s="8"/>
      <c r="C121" s="8"/>
      <c r="D121" s="9" t="s">
        <v>184</v>
      </c>
      <c r="E121" s="7" t="s">
        <v>31</v>
      </c>
      <c r="F121" s="7">
        <v>3768</v>
      </c>
      <c r="G121" s="14"/>
    </row>
    <row r="122" s="2" customFormat="1" ht="28" customHeight="1" spans="1:7">
      <c r="A122" s="8"/>
      <c r="B122" s="8"/>
      <c r="C122" s="8"/>
      <c r="D122" s="9" t="s">
        <v>185</v>
      </c>
      <c r="E122" s="7" t="s">
        <v>31</v>
      </c>
      <c r="F122" s="7">
        <v>3768</v>
      </c>
      <c r="G122" s="14"/>
    </row>
    <row r="123" s="2" customFormat="1" ht="28" customHeight="1" spans="1:7">
      <c r="A123" s="8"/>
      <c r="B123" s="8"/>
      <c r="C123" s="8"/>
      <c r="D123" s="9" t="s">
        <v>186</v>
      </c>
      <c r="E123" s="7" t="s">
        <v>31</v>
      </c>
      <c r="F123" s="7">
        <v>3768</v>
      </c>
      <c r="G123" s="14"/>
    </row>
    <row r="124" s="2" customFormat="1" ht="28" customHeight="1" spans="1:7">
      <c r="A124" s="8"/>
      <c r="B124" s="8"/>
      <c r="C124" s="8"/>
      <c r="D124" s="9" t="s">
        <v>187</v>
      </c>
      <c r="E124" s="7" t="s">
        <v>31</v>
      </c>
      <c r="F124" s="7">
        <v>3768</v>
      </c>
      <c r="G124" s="14"/>
    </row>
    <row r="125" s="2" customFormat="1" ht="28" customHeight="1" spans="1:7">
      <c r="A125" s="8"/>
      <c r="B125" s="8"/>
      <c r="C125" s="8"/>
      <c r="D125" s="9" t="s">
        <v>188</v>
      </c>
      <c r="E125" s="7" t="s">
        <v>143</v>
      </c>
      <c r="F125" s="7">
        <v>2478</v>
      </c>
      <c r="G125" s="14"/>
    </row>
    <row r="126" s="2" customFormat="1" ht="28" customHeight="1" spans="1:7">
      <c r="A126" s="8"/>
      <c r="B126" s="8"/>
      <c r="C126" s="8"/>
      <c r="D126" s="9" t="s">
        <v>189</v>
      </c>
      <c r="E126" s="7" t="s">
        <v>31</v>
      </c>
      <c r="F126" s="7">
        <v>3768</v>
      </c>
      <c r="G126" s="16"/>
    </row>
    <row r="127" s="2" customFormat="1" ht="28" customHeight="1" spans="1:7">
      <c r="A127" s="7">
        <f>COUNTA($B$3:B127)</f>
        <v>42</v>
      </c>
      <c r="B127" s="7" t="s">
        <v>190</v>
      </c>
      <c r="C127" s="7">
        <v>3</v>
      </c>
      <c r="D127" s="9" t="s">
        <v>191</v>
      </c>
      <c r="E127" s="7" t="s">
        <v>192</v>
      </c>
      <c r="F127" s="7">
        <v>11202</v>
      </c>
      <c r="G127" s="14">
        <f>SUM(F127:F129)</f>
        <v>26274</v>
      </c>
    </row>
    <row r="128" s="2" customFormat="1" ht="28" customHeight="1" spans="1:7">
      <c r="A128" s="7"/>
      <c r="B128" s="7"/>
      <c r="C128" s="7"/>
      <c r="D128" s="9" t="s">
        <v>193</v>
      </c>
      <c r="E128" s="7" t="s">
        <v>192</v>
      </c>
      <c r="F128" s="7">
        <v>11202</v>
      </c>
      <c r="G128" s="14"/>
    </row>
    <row r="129" s="2" customFormat="1" ht="28" customHeight="1" spans="1:7">
      <c r="A129" s="7"/>
      <c r="B129" s="7"/>
      <c r="C129" s="7"/>
      <c r="D129" s="9" t="s">
        <v>194</v>
      </c>
      <c r="E129" s="7" t="s">
        <v>16</v>
      </c>
      <c r="F129" s="7">
        <v>3870</v>
      </c>
      <c r="G129" s="16"/>
    </row>
    <row r="130" s="2" customFormat="1" ht="28" customHeight="1" spans="1:7">
      <c r="A130" s="19">
        <f>COUNTA($B$3:B130)</f>
        <v>43</v>
      </c>
      <c r="B130" s="19" t="s">
        <v>195</v>
      </c>
      <c r="C130" s="19">
        <v>3</v>
      </c>
      <c r="D130" s="7" t="s">
        <v>196</v>
      </c>
      <c r="E130" s="7" t="s">
        <v>76</v>
      </c>
      <c r="F130" s="7">
        <v>1188</v>
      </c>
      <c r="G130" s="14">
        <f>SUM(F130:F132)</f>
        <v>10014</v>
      </c>
    </row>
    <row r="131" s="2" customFormat="1" ht="28" customHeight="1" spans="1:7">
      <c r="A131" s="20"/>
      <c r="B131" s="20"/>
      <c r="C131" s="20"/>
      <c r="D131" s="7" t="s">
        <v>197</v>
      </c>
      <c r="E131" s="7" t="s">
        <v>76</v>
      </c>
      <c r="F131" s="7">
        <v>1188</v>
      </c>
      <c r="G131" s="14"/>
    </row>
    <row r="132" s="2" customFormat="1" ht="28" customHeight="1" spans="1:7">
      <c r="A132" s="21"/>
      <c r="B132" s="21"/>
      <c r="C132" s="21"/>
      <c r="D132" s="9" t="s">
        <v>198</v>
      </c>
      <c r="E132" s="7" t="s">
        <v>10</v>
      </c>
      <c r="F132" s="7">
        <v>7638</v>
      </c>
      <c r="G132" s="16"/>
    </row>
    <row r="133" s="2" customFormat="1" ht="28" customHeight="1" spans="1:7">
      <c r="A133" s="9">
        <f>COUNTA($B$3:B133)</f>
        <v>44</v>
      </c>
      <c r="B133" s="22" t="s">
        <v>199</v>
      </c>
      <c r="C133" s="22">
        <v>8</v>
      </c>
      <c r="D133" s="9" t="s">
        <v>200</v>
      </c>
      <c r="E133" s="7" t="s">
        <v>31</v>
      </c>
      <c r="F133" s="7">
        <v>3768</v>
      </c>
      <c r="G133" s="7">
        <f>SUM(F133:F140)</f>
        <v>30144</v>
      </c>
    </row>
    <row r="134" s="2" customFormat="1" ht="28" customHeight="1" spans="1:7">
      <c r="A134" s="9"/>
      <c r="B134" s="22"/>
      <c r="C134" s="22"/>
      <c r="D134" s="9" t="s">
        <v>201</v>
      </c>
      <c r="E134" s="7" t="s">
        <v>31</v>
      </c>
      <c r="F134" s="7">
        <v>3768</v>
      </c>
      <c r="G134" s="7"/>
    </row>
    <row r="135" s="2" customFormat="1" ht="28" customHeight="1" spans="1:7">
      <c r="A135" s="9"/>
      <c r="B135" s="22"/>
      <c r="C135" s="22"/>
      <c r="D135" s="9" t="s">
        <v>202</v>
      </c>
      <c r="E135" s="7" t="s">
        <v>31</v>
      </c>
      <c r="F135" s="7">
        <v>3768</v>
      </c>
      <c r="G135" s="7"/>
    </row>
    <row r="136" s="2" customFormat="1" ht="28" customHeight="1" spans="1:7">
      <c r="A136" s="9"/>
      <c r="B136" s="22"/>
      <c r="C136" s="22"/>
      <c r="D136" s="9" t="s">
        <v>203</v>
      </c>
      <c r="E136" s="7" t="s">
        <v>31</v>
      </c>
      <c r="F136" s="7">
        <v>3768</v>
      </c>
      <c r="G136" s="7"/>
    </row>
    <row r="137" s="2" customFormat="1" ht="28" customHeight="1" spans="1:7">
      <c r="A137" s="9"/>
      <c r="B137" s="22"/>
      <c r="C137" s="22"/>
      <c r="D137" s="9" t="s">
        <v>204</v>
      </c>
      <c r="E137" s="7" t="s">
        <v>31</v>
      </c>
      <c r="F137" s="7">
        <v>3768</v>
      </c>
      <c r="G137" s="7"/>
    </row>
    <row r="138" s="2" customFormat="1" ht="28" customHeight="1" spans="1:7">
      <c r="A138" s="9"/>
      <c r="B138" s="22"/>
      <c r="C138" s="22"/>
      <c r="D138" s="9" t="s">
        <v>205</v>
      </c>
      <c r="E138" s="7" t="s">
        <v>31</v>
      </c>
      <c r="F138" s="7">
        <v>3768</v>
      </c>
      <c r="G138" s="7"/>
    </row>
    <row r="139" s="2" customFormat="1" ht="28" customHeight="1" spans="1:7">
      <c r="A139" s="9"/>
      <c r="B139" s="22"/>
      <c r="C139" s="22"/>
      <c r="D139" s="9" t="s">
        <v>206</v>
      </c>
      <c r="E139" s="7" t="s">
        <v>31</v>
      </c>
      <c r="F139" s="7">
        <v>3768</v>
      </c>
      <c r="G139" s="7"/>
    </row>
    <row r="140" s="2" customFormat="1" ht="28" customHeight="1" spans="1:7">
      <c r="A140" s="9"/>
      <c r="B140" s="22"/>
      <c r="C140" s="22"/>
      <c r="D140" s="9" t="s">
        <v>207</v>
      </c>
      <c r="E140" s="7" t="s">
        <v>31</v>
      </c>
      <c r="F140" s="7">
        <v>3768</v>
      </c>
      <c r="G140" s="7"/>
    </row>
    <row r="141" s="2" customFormat="1" ht="28" customHeight="1" spans="1:7">
      <c r="A141" s="23">
        <f>COUNTA($B$3:B141)</f>
        <v>45</v>
      </c>
      <c r="B141" s="23" t="s">
        <v>208</v>
      </c>
      <c r="C141" s="23">
        <v>3</v>
      </c>
      <c r="D141" s="9" t="s">
        <v>209</v>
      </c>
      <c r="E141" s="7" t="s">
        <v>10</v>
      </c>
      <c r="F141" s="7">
        <v>7638</v>
      </c>
      <c r="G141" s="12">
        <f>SUM(F141:F143)</f>
        <v>19146</v>
      </c>
    </row>
    <row r="142" s="2" customFormat="1" ht="28" customHeight="1" spans="1:7">
      <c r="A142" s="24"/>
      <c r="B142" s="24"/>
      <c r="C142" s="24"/>
      <c r="D142" s="9" t="s">
        <v>210</v>
      </c>
      <c r="E142" s="7" t="s">
        <v>10</v>
      </c>
      <c r="F142" s="7">
        <v>7638</v>
      </c>
      <c r="G142" s="14"/>
    </row>
    <row r="143" s="2" customFormat="1" ht="28" customHeight="1" spans="1:7">
      <c r="A143" s="25"/>
      <c r="B143" s="25"/>
      <c r="C143" s="25"/>
      <c r="D143" s="9" t="s">
        <v>211</v>
      </c>
      <c r="E143" s="7" t="s">
        <v>16</v>
      </c>
      <c r="F143" s="7">
        <v>3870</v>
      </c>
      <c r="G143" s="16"/>
    </row>
    <row r="144" s="2" customFormat="1" ht="28" customHeight="1" spans="1:7">
      <c r="A144" s="7">
        <f>COUNTA($B$3:B144)</f>
        <v>46</v>
      </c>
      <c r="B144" s="9" t="s">
        <v>212</v>
      </c>
      <c r="C144" s="9">
        <v>2</v>
      </c>
      <c r="D144" s="9" t="s">
        <v>213</v>
      </c>
      <c r="E144" s="7" t="s">
        <v>31</v>
      </c>
      <c r="F144" s="7">
        <v>3768</v>
      </c>
      <c r="G144" s="7">
        <f>SUM(F144:F145)</f>
        <v>7536</v>
      </c>
    </row>
    <row r="145" s="2" customFormat="1" ht="28" customHeight="1" spans="1:7">
      <c r="A145" s="7"/>
      <c r="B145" s="9"/>
      <c r="C145" s="9"/>
      <c r="D145" s="9" t="s">
        <v>214</v>
      </c>
      <c r="E145" s="7" t="s">
        <v>31</v>
      </c>
      <c r="F145" s="7">
        <v>3768</v>
      </c>
      <c r="G145" s="7"/>
    </row>
    <row r="146" s="2" customFormat="1" ht="28" customHeight="1" spans="1:7">
      <c r="A146" s="7">
        <f>COUNTA($B$3:B146)</f>
        <v>47</v>
      </c>
      <c r="B146" s="7" t="s">
        <v>215</v>
      </c>
      <c r="C146" s="7">
        <v>1</v>
      </c>
      <c r="D146" s="7" t="s">
        <v>216</v>
      </c>
      <c r="E146" s="7" t="s">
        <v>31</v>
      </c>
      <c r="F146" s="7">
        <v>3768</v>
      </c>
      <c r="G146" s="7">
        <f>SUM(F146)</f>
        <v>3768</v>
      </c>
    </row>
    <row r="147" s="2" customFormat="1" ht="28" customHeight="1" spans="1:7">
      <c r="A147" s="7">
        <f>COUNTA($B$3:B147)</f>
        <v>48</v>
      </c>
      <c r="B147" s="7" t="s">
        <v>217</v>
      </c>
      <c r="C147" s="7">
        <v>1</v>
      </c>
      <c r="D147" s="9" t="s">
        <v>218</v>
      </c>
      <c r="E147" s="7" t="s">
        <v>192</v>
      </c>
      <c r="F147" s="7">
        <v>11202</v>
      </c>
      <c r="G147" s="7">
        <f>SUM(F147)</f>
        <v>11202</v>
      </c>
    </row>
    <row r="148" s="2" customFormat="1" ht="28" customHeight="1" spans="1:7">
      <c r="A148" s="7">
        <f>COUNTA($B$3:B148)</f>
        <v>49</v>
      </c>
      <c r="B148" s="9" t="s">
        <v>219</v>
      </c>
      <c r="C148" s="9">
        <v>2</v>
      </c>
      <c r="D148" s="9" t="s">
        <v>220</v>
      </c>
      <c r="E148" s="7" t="s">
        <v>221</v>
      </c>
      <c r="F148" s="7">
        <v>12492</v>
      </c>
      <c r="G148" s="7">
        <f>SUM(F148:F149)</f>
        <v>23796</v>
      </c>
    </row>
    <row r="149" s="2" customFormat="1" ht="28" customHeight="1" spans="1:7">
      <c r="A149" s="7"/>
      <c r="B149" s="9"/>
      <c r="C149" s="9"/>
      <c r="D149" s="9" t="s">
        <v>222</v>
      </c>
      <c r="E149" s="7" t="s">
        <v>223</v>
      </c>
      <c r="F149" s="7">
        <v>11304</v>
      </c>
      <c r="G149" s="7"/>
    </row>
    <row r="150" s="3" customFormat="1" ht="28" customHeight="1" spans="1:7">
      <c r="A150" s="7">
        <f>COUNTA($B$3:B150)</f>
        <v>50</v>
      </c>
      <c r="B150" s="7" t="s">
        <v>224</v>
      </c>
      <c r="C150" s="19">
        <v>3</v>
      </c>
      <c r="D150" s="9" t="s">
        <v>225</v>
      </c>
      <c r="E150" s="9" t="s">
        <v>148</v>
      </c>
      <c r="F150" s="7">
        <v>6348</v>
      </c>
      <c r="G150" s="12">
        <f>SUM(F150:F152)</f>
        <v>19044</v>
      </c>
    </row>
    <row r="151" s="3" customFormat="1" ht="28" customHeight="1" spans="1:7">
      <c r="A151" s="7"/>
      <c r="B151" s="7"/>
      <c r="C151" s="20"/>
      <c r="D151" s="9" t="s">
        <v>226</v>
      </c>
      <c r="E151" s="9" t="s">
        <v>148</v>
      </c>
      <c r="F151" s="7">
        <v>6348</v>
      </c>
      <c r="G151" s="14"/>
    </row>
    <row r="152" s="3" customFormat="1" ht="28" customHeight="1" spans="1:7">
      <c r="A152" s="7"/>
      <c r="B152" s="7"/>
      <c r="C152" s="21"/>
      <c r="D152" s="9" t="s">
        <v>227</v>
      </c>
      <c r="E152" s="9" t="s">
        <v>148</v>
      </c>
      <c r="F152" s="7">
        <v>6348</v>
      </c>
      <c r="G152" s="16"/>
    </row>
    <row r="153" s="2" customFormat="1" ht="28" customHeight="1" spans="1:7">
      <c r="A153" s="7">
        <f>COUNTA($B$3:B153)</f>
        <v>51</v>
      </c>
      <c r="B153" s="8" t="s">
        <v>228</v>
      </c>
      <c r="C153" s="8">
        <v>1</v>
      </c>
      <c r="D153" s="9" t="s">
        <v>229</v>
      </c>
      <c r="E153" s="7" t="s">
        <v>16</v>
      </c>
      <c r="F153" s="7">
        <v>3870</v>
      </c>
      <c r="G153" s="7">
        <f>SUM(F153)</f>
        <v>3870</v>
      </c>
    </row>
    <row r="154" s="2" customFormat="1" ht="28" customHeight="1" spans="1:7">
      <c r="A154" s="7">
        <f>COUNTA($B$3:B154)</f>
        <v>52</v>
      </c>
      <c r="B154" s="7" t="s">
        <v>230</v>
      </c>
      <c r="C154" s="7">
        <v>1</v>
      </c>
      <c r="D154" s="9" t="s">
        <v>231</v>
      </c>
      <c r="E154" s="7" t="s">
        <v>16</v>
      </c>
      <c r="F154" s="7">
        <v>3870</v>
      </c>
      <c r="G154" s="7">
        <f>SUM(F154)</f>
        <v>3870</v>
      </c>
    </row>
    <row r="155" s="2" customFormat="1" ht="28" customHeight="1" spans="1:7">
      <c r="A155" s="7">
        <f>COUNTA($B$3:B155)</f>
        <v>53</v>
      </c>
      <c r="B155" s="7" t="s">
        <v>232</v>
      </c>
      <c r="C155" s="7">
        <v>5</v>
      </c>
      <c r="D155" s="9" t="s">
        <v>233</v>
      </c>
      <c r="E155" s="7" t="s">
        <v>31</v>
      </c>
      <c r="F155" s="7">
        <v>3768</v>
      </c>
      <c r="G155" s="7">
        <f>SUM(F155:F159)</f>
        <v>17550</v>
      </c>
    </row>
    <row r="156" s="2" customFormat="1" ht="28" customHeight="1" spans="1:7">
      <c r="A156" s="7"/>
      <c r="B156" s="7"/>
      <c r="C156" s="7"/>
      <c r="D156" s="9" t="s">
        <v>234</v>
      </c>
      <c r="E156" s="7" t="s">
        <v>143</v>
      </c>
      <c r="F156" s="7">
        <v>2478</v>
      </c>
      <c r="G156" s="7"/>
    </row>
    <row r="157" s="2" customFormat="1" ht="28" customHeight="1" spans="1:7">
      <c r="A157" s="7"/>
      <c r="B157" s="7"/>
      <c r="C157" s="7"/>
      <c r="D157" s="9" t="s">
        <v>235</v>
      </c>
      <c r="E157" s="7" t="s">
        <v>31</v>
      </c>
      <c r="F157" s="7">
        <v>3768</v>
      </c>
      <c r="G157" s="7"/>
    </row>
    <row r="158" s="2" customFormat="1" ht="28" customHeight="1" spans="1:7">
      <c r="A158" s="7"/>
      <c r="B158" s="7"/>
      <c r="C158" s="7"/>
      <c r="D158" s="9" t="s">
        <v>236</v>
      </c>
      <c r="E158" s="7" t="s">
        <v>31</v>
      </c>
      <c r="F158" s="7">
        <v>3768</v>
      </c>
      <c r="G158" s="7"/>
    </row>
    <row r="159" s="2" customFormat="1" ht="28" customHeight="1" spans="1:7">
      <c r="A159" s="7"/>
      <c r="B159" s="7"/>
      <c r="C159" s="7"/>
      <c r="D159" s="9" t="s">
        <v>237</v>
      </c>
      <c r="E159" s="7" t="s">
        <v>31</v>
      </c>
      <c r="F159" s="7">
        <v>3768</v>
      </c>
      <c r="G159" s="7"/>
    </row>
    <row r="160" s="2" customFormat="1" ht="28" customHeight="1" spans="1:7">
      <c r="A160" s="7">
        <f>COUNTA($B$3:B160)</f>
        <v>54</v>
      </c>
      <c r="B160" s="7" t="s">
        <v>238</v>
      </c>
      <c r="C160" s="7">
        <v>2</v>
      </c>
      <c r="D160" s="9" t="s">
        <v>239</v>
      </c>
      <c r="E160" s="7" t="s">
        <v>240</v>
      </c>
      <c r="F160" s="7">
        <v>3564</v>
      </c>
      <c r="G160" s="12">
        <f>SUM(F160:F161)</f>
        <v>7128</v>
      </c>
    </row>
    <row r="161" s="2" customFormat="1" ht="28" customHeight="1" spans="1:7">
      <c r="A161" s="7"/>
      <c r="B161" s="7"/>
      <c r="C161" s="7"/>
      <c r="D161" s="9" t="s">
        <v>241</v>
      </c>
      <c r="E161" s="7" t="s">
        <v>240</v>
      </c>
      <c r="F161" s="7">
        <v>3564</v>
      </c>
      <c r="G161" s="16"/>
    </row>
    <row r="162" s="2" customFormat="1" ht="28" customHeight="1" spans="1:7">
      <c r="A162" s="7">
        <f>COUNTA($B$3:B162)</f>
        <v>55</v>
      </c>
      <c r="B162" s="9" t="s">
        <v>242</v>
      </c>
      <c r="C162" s="7">
        <v>3</v>
      </c>
      <c r="D162" s="9" t="s">
        <v>243</v>
      </c>
      <c r="E162" s="7" t="s">
        <v>10</v>
      </c>
      <c r="F162" s="7">
        <v>7638</v>
      </c>
      <c r="G162" s="14">
        <f>SUM(F162:F164)</f>
        <v>22914</v>
      </c>
    </row>
    <row r="163" s="2" customFormat="1" ht="28" customHeight="1" spans="1:7">
      <c r="A163" s="7"/>
      <c r="B163" s="9"/>
      <c r="C163" s="7"/>
      <c r="D163" s="9" t="s">
        <v>244</v>
      </c>
      <c r="E163" s="7" t="s">
        <v>10</v>
      </c>
      <c r="F163" s="7">
        <v>7638</v>
      </c>
      <c r="G163" s="14"/>
    </row>
    <row r="164" s="2" customFormat="1" ht="28" customHeight="1" spans="1:7">
      <c r="A164" s="7"/>
      <c r="B164" s="9"/>
      <c r="C164" s="7"/>
      <c r="D164" s="9" t="s">
        <v>245</v>
      </c>
      <c r="E164" s="7" t="s">
        <v>10</v>
      </c>
      <c r="F164" s="7">
        <v>7638</v>
      </c>
      <c r="G164" s="16"/>
    </row>
    <row r="165" s="2" customFormat="1" ht="28" customHeight="1" spans="1:7">
      <c r="A165" s="7">
        <f>COUNTA($B$3:B165)</f>
        <v>56</v>
      </c>
      <c r="B165" s="22" t="s">
        <v>246</v>
      </c>
      <c r="C165" s="8">
        <v>5</v>
      </c>
      <c r="D165" s="9" t="s">
        <v>247</v>
      </c>
      <c r="E165" s="7" t="s">
        <v>31</v>
      </c>
      <c r="F165" s="7">
        <v>3768</v>
      </c>
      <c r="G165" s="7">
        <f>SUM(F165:F169)</f>
        <v>16260</v>
      </c>
    </row>
    <row r="166" s="2" customFormat="1" ht="28" customHeight="1" spans="1:7">
      <c r="A166" s="7"/>
      <c r="B166" s="22"/>
      <c r="C166" s="8"/>
      <c r="D166" s="9" t="s">
        <v>248</v>
      </c>
      <c r="E166" s="7" t="s">
        <v>31</v>
      </c>
      <c r="F166" s="7">
        <v>3768</v>
      </c>
      <c r="G166" s="7"/>
    </row>
    <row r="167" s="2" customFormat="1" ht="28" customHeight="1" spans="1:7">
      <c r="A167" s="7"/>
      <c r="B167" s="22"/>
      <c r="C167" s="8"/>
      <c r="D167" s="9" t="s">
        <v>249</v>
      </c>
      <c r="E167" s="7" t="s">
        <v>76</v>
      </c>
      <c r="F167" s="7">
        <v>1188</v>
      </c>
      <c r="G167" s="7"/>
    </row>
    <row r="168" s="2" customFormat="1" ht="28" customHeight="1" spans="1:7">
      <c r="A168" s="7"/>
      <c r="B168" s="22"/>
      <c r="C168" s="8"/>
      <c r="D168" s="9" t="s">
        <v>250</v>
      </c>
      <c r="E168" s="7" t="s">
        <v>31</v>
      </c>
      <c r="F168" s="7">
        <v>3768</v>
      </c>
      <c r="G168" s="7"/>
    </row>
    <row r="169" s="2" customFormat="1" ht="28" customHeight="1" spans="1:7">
      <c r="A169" s="7"/>
      <c r="B169" s="22"/>
      <c r="C169" s="8"/>
      <c r="D169" s="9" t="s">
        <v>251</v>
      </c>
      <c r="E169" s="7" t="s">
        <v>31</v>
      </c>
      <c r="F169" s="7">
        <v>3768</v>
      </c>
      <c r="G169" s="7"/>
    </row>
    <row r="170" s="2" customFormat="1" ht="28" customHeight="1" spans="1:7">
      <c r="A170" s="7">
        <f>COUNTA($B$3:B170)</f>
        <v>57</v>
      </c>
      <c r="B170" s="22" t="s">
        <v>252</v>
      </c>
      <c r="C170" s="8">
        <v>5</v>
      </c>
      <c r="D170" s="9" t="s">
        <v>253</v>
      </c>
      <c r="E170" s="7" t="s">
        <v>31</v>
      </c>
      <c r="F170" s="7">
        <v>3768</v>
      </c>
      <c r="G170" s="7">
        <f>SUM(F170:F174)</f>
        <v>18840</v>
      </c>
    </row>
    <row r="171" s="2" customFormat="1" ht="28" customHeight="1" spans="1:7">
      <c r="A171" s="7"/>
      <c r="B171" s="22"/>
      <c r="C171" s="8"/>
      <c r="D171" s="9" t="s">
        <v>254</v>
      </c>
      <c r="E171" s="7" t="s">
        <v>31</v>
      </c>
      <c r="F171" s="7">
        <v>3768</v>
      </c>
      <c r="G171" s="7"/>
    </row>
    <row r="172" s="2" customFormat="1" ht="28" customHeight="1" spans="1:7">
      <c r="A172" s="7"/>
      <c r="B172" s="22"/>
      <c r="C172" s="8"/>
      <c r="D172" s="9" t="s">
        <v>255</v>
      </c>
      <c r="E172" s="7" t="s">
        <v>31</v>
      </c>
      <c r="F172" s="7">
        <v>3768</v>
      </c>
      <c r="G172" s="7"/>
    </row>
    <row r="173" s="2" customFormat="1" ht="28" customHeight="1" spans="1:7">
      <c r="A173" s="7"/>
      <c r="B173" s="22"/>
      <c r="C173" s="8"/>
      <c r="D173" s="9" t="s">
        <v>256</v>
      </c>
      <c r="E173" s="7" t="s">
        <v>31</v>
      </c>
      <c r="F173" s="7">
        <v>3768</v>
      </c>
      <c r="G173" s="7"/>
    </row>
    <row r="174" s="2" customFormat="1" ht="28" customHeight="1" spans="1:7">
      <c r="A174" s="7"/>
      <c r="B174" s="22"/>
      <c r="C174" s="8"/>
      <c r="D174" s="9" t="s">
        <v>257</v>
      </c>
      <c r="E174" s="7" t="s">
        <v>31</v>
      </c>
      <c r="F174" s="7">
        <v>3768</v>
      </c>
      <c r="G174" s="7"/>
    </row>
    <row r="175" s="2" customFormat="1" ht="28" customHeight="1" spans="1:7">
      <c r="A175" s="9">
        <f>COUNTA($B$3:B175)</f>
        <v>58</v>
      </c>
      <c r="B175" s="9" t="s">
        <v>258</v>
      </c>
      <c r="C175" s="9">
        <v>3</v>
      </c>
      <c r="D175" s="9" t="s">
        <v>259</v>
      </c>
      <c r="E175" s="7" t="s">
        <v>10</v>
      </c>
      <c r="F175" s="7">
        <v>7638</v>
      </c>
      <c r="G175" s="12">
        <f>SUM(F175:F177)</f>
        <v>22914</v>
      </c>
    </row>
    <row r="176" s="2" customFormat="1" ht="28" customHeight="1" spans="1:7">
      <c r="A176" s="9"/>
      <c r="B176" s="9"/>
      <c r="C176" s="9"/>
      <c r="D176" s="9" t="s">
        <v>260</v>
      </c>
      <c r="E176" s="7" t="s">
        <v>10</v>
      </c>
      <c r="F176" s="7">
        <v>7638</v>
      </c>
      <c r="G176" s="14"/>
    </row>
    <row r="177" s="2" customFormat="1" ht="28" customHeight="1" spans="1:7">
      <c r="A177" s="9"/>
      <c r="B177" s="9"/>
      <c r="C177" s="9"/>
      <c r="D177" s="9" t="s">
        <v>261</v>
      </c>
      <c r="E177" s="7" t="s">
        <v>10</v>
      </c>
      <c r="F177" s="7">
        <v>7638</v>
      </c>
      <c r="G177" s="16"/>
    </row>
    <row r="178" s="2" customFormat="1" ht="28" customHeight="1" spans="1:7">
      <c r="A178" s="9">
        <f>COUNTA($B$3:B178)</f>
        <v>59</v>
      </c>
      <c r="B178" s="9" t="s">
        <v>262</v>
      </c>
      <c r="C178" s="9">
        <v>2</v>
      </c>
      <c r="D178" s="9" t="s">
        <v>263</v>
      </c>
      <c r="E178" s="7" t="s">
        <v>10</v>
      </c>
      <c r="F178" s="7">
        <v>7638</v>
      </c>
      <c r="G178" s="12">
        <f>SUM(F178:F179)</f>
        <v>17652</v>
      </c>
    </row>
    <row r="179" s="2" customFormat="1" ht="28" customHeight="1" spans="1:7">
      <c r="A179" s="9"/>
      <c r="B179" s="9"/>
      <c r="C179" s="9"/>
      <c r="D179" s="9" t="s">
        <v>264</v>
      </c>
      <c r="E179" s="7" t="s">
        <v>265</v>
      </c>
      <c r="F179" s="7">
        <v>10014</v>
      </c>
      <c r="G179" s="16"/>
    </row>
    <row r="180" s="2" customFormat="1" ht="28" customHeight="1" spans="1:7">
      <c r="A180" s="9">
        <f>COUNTA($B$3:B180)</f>
        <v>60</v>
      </c>
      <c r="B180" s="9" t="s">
        <v>266</v>
      </c>
      <c r="C180" s="9">
        <v>2</v>
      </c>
      <c r="D180" s="9" t="s">
        <v>267</v>
      </c>
      <c r="E180" s="7" t="s">
        <v>10</v>
      </c>
      <c r="F180" s="7">
        <v>7638</v>
      </c>
      <c r="G180" s="12">
        <f>SUM(F180:F181)</f>
        <v>10116</v>
      </c>
    </row>
    <row r="181" s="2" customFormat="1" ht="28" customHeight="1" spans="1:7">
      <c r="A181" s="9"/>
      <c r="B181" s="9"/>
      <c r="C181" s="9"/>
      <c r="D181" s="9" t="s">
        <v>268</v>
      </c>
      <c r="E181" s="7" t="s">
        <v>143</v>
      </c>
      <c r="F181" s="7">
        <v>2478</v>
      </c>
      <c r="G181" s="16"/>
    </row>
    <row r="182" s="2" customFormat="1" ht="28" customHeight="1" spans="1:7">
      <c r="A182" s="7">
        <f>COUNTA($B$3:B182)</f>
        <v>61</v>
      </c>
      <c r="B182" s="8" t="s">
        <v>269</v>
      </c>
      <c r="C182" s="10">
        <v>1</v>
      </c>
      <c r="D182" s="9" t="s">
        <v>270</v>
      </c>
      <c r="E182" s="7" t="s">
        <v>31</v>
      </c>
      <c r="F182" s="7">
        <v>3768</v>
      </c>
      <c r="G182" s="7">
        <f>SUM(F182)</f>
        <v>3768</v>
      </c>
    </row>
    <row r="183" s="2" customFormat="1" ht="28" customHeight="1" spans="1:7">
      <c r="A183" s="8">
        <f>COUNTA($B$3:B183)</f>
        <v>62</v>
      </c>
      <c r="B183" s="8" t="s">
        <v>271</v>
      </c>
      <c r="C183" s="8">
        <v>3</v>
      </c>
      <c r="D183" s="9" t="s">
        <v>272</v>
      </c>
      <c r="E183" s="7" t="s">
        <v>16</v>
      </c>
      <c r="F183" s="7">
        <v>3870</v>
      </c>
      <c r="G183" s="12">
        <f>SUM(F183:F185)</f>
        <v>11610</v>
      </c>
    </row>
    <row r="184" s="2" customFormat="1" ht="28" customHeight="1" spans="1:7">
      <c r="A184" s="8"/>
      <c r="B184" s="8"/>
      <c r="C184" s="8"/>
      <c r="D184" s="9" t="s">
        <v>273</v>
      </c>
      <c r="E184" s="7" t="s">
        <v>16</v>
      </c>
      <c r="F184" s="7">
        <v>3870</v>
      </c>
      <c r="G184" s="14"/>
    </row>
    <row r="185" s="2" customFormat="1" ht="28" customHeight="1" spans="1:7">
      <c r="A185" s="8"/>
      <c r="B185" s="8"/>
      <c r="C185" s="8"/>
      <c r="D185" s="9" t="s">
        <v>274</v>
      </c>
      <c r="E185" s="7" t="s">
        <v>16</v>
      </c>
      <c r="F185" s="7">
        <v>3870</v>
      </c>
      <c r="G185" s="16"/>
    </row>
    <row r="186" s="2" customFormat="1" ht="28" customHeight="1" spans="1:7">
      <c r="A186" s="7">
        <f>COUNTA($B$3:B186)</f>
        <v>63</v>
      </c>
      <c r="B186" s="9" t="s">
        <v>275</v>
      </c>
      <c r="C186" s="9">
        <v>4</v>
      </c>
      <c r="D186" s="9" t="s">
        <v>276</v>
      </c>
      <c r="E186" s="7" t="s">
        <v>31</v>
      </c>
      <c r="F186" s="7">
        <v>3768</v>
      </c>
      <c r="G186" s="7">
        <f>SUM(F186:F189)</f>
        <v>15072</v>
      </c>
    </row>
    <row r="187" s="2" customFormat="1" ht="28" customHeight="1" spans="1:7">
      <c r="A187" s="7"/>
      <c r="B187" s="9"/>
      <c r="C187" s="9"/>
      <c r="D187" s="9" t="s">
        <v>277</v>
      </c>
      <c r="E187" s="7" t="s">
        <v>31</v>
      </c>
      <c r="F187" s="7">
        <v>3768</v>
      </c>
      <c r="G187" s="7"/>
    </row>
    <row r="188" s="2" customFormat="1" ht="28" customHeight="1" spans="1:7">
      <c r="A188" s="7"/>
      <c r="B188" s="9"/>
      <c r="C188" s="9"/>
      <c r="D188" s="9" t="s">
        <v>278</v>
      </c>
      <c r="E188" s="7" t="s">
        <v>31</v>
      </c>
      <c r="F188" s="7">
        <v>3768</v>
      </c>
      <c r="G188" s="7"/>
    </row>
    <row r="189" s="2" customFormat="1" ht="28" customHeight="1" spans="1:7">
      <c r="A189" s="7"/>
      <c r="B189" s="9"/>
      <c r="C189" s="9"/>
      <c r="D189" s="9" t="s">
        <v>279</v>
      </c>
      <c r="E189" s="7" t="s">
        <v>31</v>
      </c>
      <c r="F189" s="7">
        <v>3768</v>
      </c>
      <c r="G189" s="7"/>
    </row>
    <row r="190" s="2" customFormat="1" ht="28" customHeight="1" spans="1:7">
      <c r="A190" s="7">
        <f>COUNTA($B$3:B190)</f>
        <v>64</v>
      </c>
      <c r="B190" s="7" t="s">
        <v>280</v>
      </c>
      <c r="C190" s="7">
        <v>7</v>
      </c>
      <c r="D190" s="9" t="s">
        <v>281</v>
      </c>
      <c r="E190" s="7" t="s">
        <v>95</v>
      </c>
      <c r="F190" s="7">
        <v>6348</v>
      </c>
      <c r="G190" s="7">
        <f>SUM(F190:F196)</f>
        <v>36696</v>
      </c>
    </row>
    <row r="191" s="2" customFormat="1" ht="28" customHeight="1" spans="1:7">
      <c r="A191" s="7"/>
      <c r="B191" s="7"/>
      <c r="C191" s="7"/>
      <c r="D191" s="9" t="s">
        <v>282</v>
      </c>
      <c r="E191" s="7" t="s">
        <v>143</v>
      </c>
      <c r="F191" s="7">
        <v>2478</v>
      </c>
      <c r="G191" s="7"/>
    </row>
    <row r="192" s="2" customFormat="1" ht="28" customHeight="1" spans="1:7">
      <c r="A192" s="7"/>
      <c r="B192" s="7"/>
      <c r="C192" s="7"/>
      <c r="D192" s="9" t="s">
        <v>283</v>
      </c>
      <c r="E192" s="7" t="s">
        <v>10</v>
      </c>
      <c r="F192" s="7">
        <v>7638</v>
      </c>
      <c r="G192" s="7"/>
    </row>
    <row r="193" s="2" customFormat="1" ht="28" customHeight="1" spans="1:7">
      <c r="A193" s="7"/>
      <c r="B193" s="7"/>
      <c r="C193" s="7"/>
      <c r="D193" s="9" t="s">
        <v>284</v>
      </c>
      <c r="E193" s="7" t="s">
        <v>10</v>
      </c>
      <c r="F193" s="7">
        <v>7638</v>
      </c>
      <c r="G193" s="7"/>
    </row>
    <row r="194" s="2" customFormat="1" ht="28" customHeight="1" spans="1:7">
      <c r="A194" s="7"/>
      <c r="B194" s="7"/>
      <c r="C194" s="7"/>
      <c r="D194" s="9" t="s">
        <v>285</v>
      </c>
      <c r="E194" s="7" t="s">
        <v>143</v>
      </c>
      <c r="F194" s="7">
        <v>2478</v>
      </c>
      <c r="G194" s="7"/>
    </row>
    <row r="195" s="2" customFormat="1" ht="28" customHeight="1" spans="1:7">
      <c r="A195" s="7"/>
      <c r="B195" s="7"/>
      <c r="C195" s="7"/>
      <c r="D195" s="9" t="s">
        <v>286</v>
      </c>
      <c r="E195" s="7" t="s">
        <v>143</v>
      </c>
      <c r="F195" s="7">
        <v>2478</v>
      </c>
      <c r="G195" s="7"/>
    </row>
    <row r="196" s="2" customFormat="1" ht="28" customHeight="1" spans="1:7">
      <c r="A196" s="7"/>
      <c r="B196" s="7"/>
      <c r="C196" s="7"/>
      <c r="D196" s="9" t="s">
        <v>287</v>
      </c>
      <c r="E196" s="7" t="s">
        <v>10</v>
      </c>
      <c r="F196" s="7">
        <v>7638</v>
      </c>
      <c r="G196" s="7"/>
    </row>
    <row r="197" s="2" customFormat="1" ht="28" customHeight="1" spans="1:7">
      <c r="A197" s="12">
        <f>COUNTA($B$3:B197)</f>
        <v>65</v>
      </c>
      <c r="B197" s="12" t="s">
        <v>288</v>
      </c>
      <c r="C197" s="12">
        <v>10</v>
      </c>
      <c r="D197" s="10" t="s">
        <v>289</v>
      </c>
      <c r="E197" s="7" t="s">
        <v>76</v>
      </c>
      <c r="F197" s="7">
        <v>1188</v>
      </c>
      <c r="G197" s="12">
        <f>SUM(F197:F206)</f>
        <v>67452</v>
      </c>
    </row>
    <row r="198" s="2" customFormat="1" ht="28" customHeight="1" spans="1:7">
      <c r="A198" s="14"/>
      <c r="B198" s="14"/>
      <c r="C198" s="14"/>
      <c r="D198" s="9" t="s">
        <v>290</v>
      </c>
      <c r="E198" s="7" t="s">
        <v>10</v>
      </c>
      <c r="F198" s="7">
        <v>7638</v>
      </c>
      <c r="G198" s="14"/>
    </row>
    <row r="199" s="2" customFormat="1" ht="28" customHeight="1" spans="1:7">
      <c r="A199" s="14"/>
      <c r="B199" s="14"/>
      <c r="C199" s="14"/>
      <c r="D199" s="9" t="s">
        <v>291</v>
      </c>
      <c r="E199" s="7" t="s">
        <v>10</v>
      </c>
      <c r="F199" s="7">
        <v>7638</v>
      </c>
      <c r="G199" s="14"/>
    </row>
    <row r="200" s="2" customFormat="1" ht="28" customHeight="1" spans="1:7">
      <c r="A200" s="14"/>
      <c r="B200" s="14"/>
      <c r="C200" s="14"/>
      <c r="D200" s="9" t="s">
        <v>292</v>
      </c>
      <c r="E200" s="7" t="s">
        <v>10</v>
      </c>
      <c r="F200" s="7">
        <v>7638</v>
      </c>
      <c r="G200" s="14"/>
    </row>
    <row r="201" s="2" customFormat="1" ht="28" customHeight="1" spans="1:7">
      <c r="A201" s="14"/>
      <c r="B201" s="14"/>
      <c r="C201" s="14"/>
      <c r="D201" s="9" t="s">
        <v>293</v>
      </c>
      <c r="E201" s="7" t="s">
        <v>10</v>
      </c>
      <c r="F201" s="7">
        <v>7638</v>
      </c>
      <c r="G201" s="14"/>
    </row>
    <row r="202" s="2" customFormat="1" ht="28" customHeight="1" spans="1:7">
      <c r="A202" s="14"/>
      <c r="B202" s="14"/>
      <c r="C202" s="14"/>
      <c r="D202" s="9" t="s">
        <v>294</v>
      </c>
      <c r="E202" s="7" t="s">
        <v>10</v>
      </c>
      <c r="F202" s="7">
        <v>7638</v>
      </c>
      <c r="G202" s="14"/>
    </row>
    <row r="203" s="2" customFormat="1" ht="28" customHeight="1" spans="1:7">
      <c r="A203" s="14"/>
      <c r="B203" s="14"/>
      <c r="C203" s="14"/>
      <c r="D203" s="9" t="s">
        <v>295</v>
      </c>
      <c r="E203" s="7" t="s">
        <v>10</v>
      </c>
      <c r="F203" s="7">
        <v>7638</v>
      </c>
      <c r="G203" s="14"/>
    </row>
    <row r="204" s="2" customFormat="1" ht="28" customHeight="1" spans="1:7">
      <c r="A204" s="14"/>
      <c r="B204" s="14"/>
      <c r="C204" s="14"/>
      <c r="D204" s="9" t="s">
        <v>296</v>
      </c>
      <c r="E204" s="7" t="s">
        <v>10</v>
      </c>
      <c r="F204" s="7">
        <v>7638</v>
      </c>
      <c r="G204" s="14"/>
    </row>
    <row r="205" s="2" customFormat="1" ht="28" customHeight="1" spans="1:7">
      <c r="A205" s="14"/>
      <c r="B205" s="14"/>
      <c r="C205" s="14"/>
      <c r="D205" s="9" t="s">
        <v>297</v>
      </c>
      <c r="E205" s="7" t="s">
        <v>10</v>
      </c>
      <c r="F205" s="7">
        <v>7638</v>
      </c>
      <c r="G205" s="14"/>
    </row>
    <row r="206" s="2" customFormat="1" ht="28" customHeight="1" spans="1:7">
      <c r="A206" s="16"/>
      <c r="B206" s="16"/>
      <c r="C206" s="16"/>
      <c r="D206" s="9" t="s">
        <v>298</v>
      </c>
      <c r="E206" s="9" t="s">
        <v>52</v>
      </c>
      <c r="F206" s="7">
        <v>5160</v>
      </c>
      <c r="G206" s="16"/>
    </row>
    <row r="207" s="2" customFormat="1" ht="28" customHeight="1" spans="1:7">
      <c r="A207" s="10">
        <f>COUNTA($B$3:B207)</f>
        <v>66</v>
      </c>
      <c r="B207" s="10" t="s">
        <v>299</v>
      </c>
      <c r="C207" s="10">
        <v>6</v>
      </c>
      <c r="D207" s="9" t="s">
        <v>300</v>
      </c>
      <c r="E207" s="7" t="s">
        <v>143</v>
      </c>
      <c r="F207" s="7">
        <v>2478</v>
      </c>
      <c r="G207" s="7">
        <f>SUM(F207:F212)</f>
        <v>17448</v>
      </c>
    </row>
    <row r="208" s="2" customFormat="1" ht="28" customHeight="1" spans="1:7">
      <c r="A208" s="10"/>
      <c r="B208" s="10"/>
      <c r="C208" s="10"/>
      <c r="D208" s="9" t="s">
        <v>301</v>
      </c>
      <c r="E208" s="7" t="s">
        <v>143</v>
      </c>
      <c r="F208" s="7">
        <v>2478</v>
      </c>
      <c r="G208" s="7"/>
    </row>
    <row r="209" s="2" customFormat="1" ht="28" customHeight="1" spans="1:7">
      <c r="A209" s="10"/>
      <c r="B209" s="10"/>
      <c r="C209" s="10"/>
      <c r="D209" s="9" t="s">
        <v>302</v>
      </c>
      <c r="E209" s="7" t="s">
        <v>31</v>
      </c>
      <c r="F209" s="7">
        <v>3768</v>
      </c>
      <c r="G209" s="7"/>
    </row>
    <row r="210" s="2" customFormat="1" ht="28" customHeight="1" spans="1:7">
      <c r="A210" s="10"/>
      <c r="B210" s="10"/>
      <c r="C210" s="10"/>
      <c r="D210" s="9" t="s">
        <v>303</v>
      </c>
      <c r="E210" s="7" t="s">
        <v>143</v>
      </c>
      <c r="F210" s="7">
        <v>2478</v>
      </c>
      <c r="G210" s="7"/>
    </row>
    <row r="211" s="2" customFormat="1" ht="28" customHeight="1" spans="1:7">
      <c r="A211" s="10"/>
      <c r="B211" s="10"/>
      <c r="C211" s="10"/>
      <c r="D211" s="9" t="s">
        <v>304</v>
      </c>
      <c r="E211" s="7" t="s">
        <v>31</v>
      </c>
      <c r="F211" s="7">
        <v>3768</v>
      </c>
      <c r="G211" s="7"/>
    </row>
    <row r="212" s="2" customFormat="1" ht="28" customHeight="1" spans="1:7">
      <c r="A212" s="10"/>
      <c r="B212" s="10"/>
      <c r="C212" s="10"/>
      <c r="D212" s="9" t="s">
        <v>305</v>
      </c>
      <c r="E212" s="7" t="s">
        <v>143</v>
      </c>
      <c r="F212" s="7">
        <v>2478</v>
      </c>
      <c r="G212" s="7"/>
    </row>
    <row r="213" s="2" customFormat="1" ht="28" customHeight="1" spans="1:7">
      <c r="A213" s="10">
        <f>COUNTA($B$3:B213)</f>
        <v>67</v>
      </c>
      <c r="B213" s="10" t="s">
        <v>306</v>
      </c>
      <c r="C213" s="10">
        <v>2</v>
      </c>
      <c r="D213" s="9" t="s">
        <v>307</v>
      </c>
      <c r="E213" s="7" t="s">
        <v>31</v>
      </c>
      <c r="F213" s="7">
        <v>3768</v>
      </c>
      <c r="G213" s="7">
        <f>SUM(F213:F214)</f>
        <v>6246</v>
      </c>
    </row>
    <row r="214" s="2" customFormat="1" ht="28" customHeight="1" spans="1:7">
      <c r="A214" s="10"/>
      <c r="B214" s="10"/>
      <c r="C214" s="10"/>
      <c r="D214" s="9" t="s">
        <v>308</v>
      </c>
      <c r="E214" s="7" t="s">
        <v>143</v>
      </c>
      <c r="F214" s="7">
        <v>2478</v>
      </c>
      <c r="G214" s="7"/>
    </row>
    <row r="215" s="2" customFormat="1" ht="28" customHeight="1" spans="1:7">
      <c r="A215" s="7">
        <f>COUNTA($B$3:B215)</f>
        <v>68</v>
      </c>
      <c r="B215" s="23" t="s">
        <v>309</v>
      </c>
      <c r="C215" s="7">
        <v>14</v>
      </c>
      <c r="D215" s="7" t="s">
        <v>310</v>
      </c>
      <c r="E215" s="7" t="s">
        <v>62</v>
      </c>
      <c r="F215" s="7">
        <v>7332</v>
      </c>
      <c r="G215" s="12">
        <f>SUM(F215:F228)</f>
        <v>102648</v>
      </c>
    </row>
    <row r="216" s="2" customFormat="1" ht="28" customHeight="1" spans="1:7">
      <c r="A216" s="7"/>
      <c r="B216" s="24"/>
      <c r="C216" s="7"/>
      <c r="D216" s="7" t="s">
        <v>311</v>
      </c>
      <c r="E216" s="7" t="s">
        <v>62</v>
      </c>
      <c r="F216" s="7">
        <v>7332</v>
      </c>
      <c r="G216" s="14"/>
    </row>
    <row r="217" s="2" customFormat="1" ht="28" customHeight="1" spans="1:7">
      <c r="A217" s="7"/>
      <c r="B217" s="24"/>
      <c r="C217" s="7"/>
      <c r="D217" s="7" t="s">
        <v>312</v>
      </c>
      <c r="E217" s="7" t="s">
        <v>62</v>
      </c>
      <c r="F217" s="7">
        <v>7332</v>
      </c>
      <c r="G217" s="14"/>
    </row>
    <row r="218" s="2" customFormat="1" ht="28" customHeight="1" spans="1:7">
      <c r="A218" s="7"/>
      <c r="B218" s="24"/>
      <c r="C218" s="7"/>
      <c r="D218" s="7" t="s">
        <v>313</v>
      </c>
      <c r="E218" s="7" t="s">
        <v>62</v>
      </c>
      <c r="F218" s="7">
        <v>7332</v>
      </c>
      <c r="G218" s="14"/>
    </row>
    <row r="219" s="2" customFormat="1" ht="28" customHeight="1" spans="1:7">
      <c r="A219" s="7"/>
      <c r="B219" s="24"/>
      <c r="C219" s="7"/>
      <c r="D219" s="7" t="s">
        <v>314</v>
      </c>
      <c r="E219" s="7" t="s">
        <v>62</v>
      </c>
      <c r="F219" s="7">
        <v>7332</v>
      </c>
      <c r="G219" s="14"/>
    </row>
    <row r="220" s="2" customFormat="1" ht="28" customHeight="1" spans="1:7">
      <c r="A220" s="7"/>
      <c r="B220" s="24"/>
      <c r="C220" s="7"/>
      <c r="D220" s="7" t="s">
        <v>315</v>
      </c>
      <c r="E220" s="7" t="s">
        <v>62</v>
      </c>
      <c r="F220" s="7">
        <v>7332</v>
      </c>
      <c r="G220" s="14"/>
    </row>
    <row r="221" s="2" customFormat="1" ht="28" customHeight="1" spans="1:7">
      <c r="A221" s="7"/>
      <c r="B221" s="24"/>
      <c r="C221" s="7"/>
      <c r="D221" s="7" t="s">
        <v>316</v>
      </c>
      <c r="E221" s="7" t="s">
        <v>62</v>
      </c>
      <c r="F221" s="7">
        <v>7332</v>
      </c>
      <c r="G221" s="14"/>
    </row>
    <row r="222" s="2" customFormat="1" ht="28" customHeight="1" spans="1:7">
      <c r="A222" s="7"/>
      <c r="B222" s="24"/>
      <c r="C222" s="7"/>
      <c r="D222" s="7" t="s">
        <v>317</v>
      </c>
      <c r="E222" s="7" t="s">
        <v>62</v>
      </c>
      <c r="F222" s="7">
        <v>7332</v>
      </c>
      <c r="G222" s="14"/>
    </row>
    <row r="223" s="2" customFormat="1" ht="28" customHeight="1" spans="1:7">
      <c r="A223" s="7"/>
      <c r="B223" s="24"/>
      <c r="C223" s="7"/>
      <c r="D223" s="7" t="s">
        <v>318</v>
      </c>
      <c r="E223" s="7" t="s">
        <v>62</v>
      </c>
      <c r="F223" s="7">
        <v>7332</v>
      </c>
      <c r="G223" s="14"/>
    </row>
    <row r="224" s="2" customFormat="1" ht="28" customHeight="1" spans="1:7">
      <c r="A224" s="7"/>
      <c r="B224" s="24"/>
      <c r="C224" s="7"/>
      <c r="D224" s="7" t="s">
        <v>319</v>
      </c>
      <c r="E224" s="7" t="s">
        <v>62</v>
      </c>
      <c r="F224" s="7">
        <v>7332</v>
      </c>
      <c r="G224" s="14"/>
    </row>
    <row r="225" s="2" customFormat="1" ht="28" customHeight="1" spans="1:7">
      <c r="A225" s="7"/>
      <c r="B225" s="24"/>
      <c r="C225" s="7"/>
      <c r="D225" s="7" t="s">
        <v>320</v>
      </c>
      <c r="E225" s="7" t="s">
        <v>62</v>
      </c>
      <c r="F225" s="7">
        <v>7332</v>
      </c>
      <c r="G225" s="14"/>
    </row>
    <row r="226" s="2" customFormat="1" ht="28" customHeight="1" spans="1:7">
      <c r="A226" s="7"/>
      <c r="B226" s="24"/>
      <c r="C226" s="7"/>
      <c r="D226" s="7" t="s">
        <v>321</v>
      </c>
      <c r="E226" s="7" t="s">
        <v>62</v>
      </c>
      <c r="F226" s="7">
        <v>7332</v>
      </c>
      <c r="G226" s="14"/>
    </row>
    <row r="227" s="2" customFormat="1" ht="28" customHeight="1" spans="1:7">
      <c r="A227" s="7"/>
      <c r="B227" s="24"/>
      <c r="C227" s="7"/>
      <c r="D227" s="7" t="s">
        <v>322</v>
      </c>
      <c r="E227" s="7" t="s">
        <v>62</v>
      </c>
      <c r="F227" s="7">
        <v>7332</v>
      </c>
      <c r="G227" s="14"/>
    </row>
    <row r="228" s="2" customFormat="1" ht="28" customHeight="1" spans="1:7">
      <c r="A228" s="7"/>
      <c r="B228" s="25"/>
      <c r="C228" s="7"/>
      <c r="D228" s="7" t="s">
        <v>323</v>
      </c>
      <c r="E228" s="7" t="s">
        <v>62</v>
      </c>
      <c r="F228" s="7">
        <v>7332</v>
      </c>
      <c r="G228" s="16"/>
    </row>
    <row r="229" s="2" customFormat="1" ht="28" customHeight="1" spans="1:7">
      <c r="A229" s="20">
        <f>COUNTA($B$3:B229)</f>
        <v>69</v>
      </c>
      <c r="B229" s="20" t="s">
        <v>324</v>
      </c>
      <c r="C229" s="20">
        <v>5</v>
      </c>
      <c r="D229" s="9" t="s">
        <v>325</v>
      </c>
      <c r="E229" s="7" t="s">
        <v>16</v>
      </c>
      <c r="F229" s="7">
        <v>3870</v>
      </c>
      <c r="G229" s="14">
        <f>SUM(F229:F233)</f>
        <v>19350</v>
      </c>
    </row>
    <row r="230" s="2" customFormat="1" ht="28" customHeight="1" spans="1:7">
      <c r="A230" s="20"/>
      <c r="B230" s="20"/>
      <c r="C230" s="20"/>
      <c r="D230" s="9" t="s">
        <v>326</v>
      </c>
      <c r="E230" s="7" t="s">
        <v>16</v>
      </c>
      <c r="F230" s="7">
        <v>3870</v>
      </c>
      <c r="G230" s="14"/>
    </row>
    <row r="231" s="2" customFormat="1" ht="28" customHeight="1" spans="1:7">
      <c r="A231" s="20"/>
      <c r="B231" s="20"/>
      <c r="C231" s="20"/>
      <c r="D231" s="9" t="s">
        <v>327</v>
      </c>
      <c r="E231" s="7" t="s">
        <v>16</v>
      </c>
      <c r="F231" s="7">
        <v>3870</v>
      </c>
      <c r="G231" s="14"/>
    </row>
    <row r="232" s="2" customFormat="1" ht="28" customHeight="1" spans="1:7">
      <c r="A232" s="20"/>
      <c r="B232" s="20"/>
      <c r="C232" s="20"/>
      <c r="D232" s="9" t="s">
        <v>328</v>
      </c>
      <c r="E232" s="7" t="s">
        <v>16</v>
      </c>
      <c r="F232" s="7">
        <v>3870</v>
      </c>
      <c r="G232" s="14"/>
    </row>
    <row r="233" s="2" customFormat="1" ht="28" customHeight="1" spans="1:7">
      <c r="A233" s="21"/>
      <c r="B233" s="21"/>
      <c r="C233" s="21"/>
      <c r="D233" s="7" t="s">
        <v>329</v>
      </c>
      <c r="E233" s="7" t="s">
        <v>16</v>
      </c>
      <c r="F233" s="7">
        <v>3870</v>
      </c>
      <c r="G233" s="16"/>
    </row>
    <row r="234" s="2" customFormat="1" ht="28" customHeight="1" spans="1:7">
      <c r="A234" s="14">
        <f>COUNTA($B$3:B234)</f>
        <v>70</v>
      </c>
      <c r="B234" s="20" t="s">
        <v>330</v>
      </c>
      <c r="C234" s="20">
        <v>13</v>
      </c>
      <c r="D234" s="9" t="s">
        <v>331</v>
      </c>
      <c r="E234" s="7" t="s">
        <v>16</v>
      </c>
      <c r="F234" s="7">
        <v>3870</v>
      </c>
      <c r="G234" s="14">
        <f>SUM(F234:F246)</f>
        <v>50310</v>
      </c>
    </row>
    <row r="235" s="2" customFormat="1" ht="28" customHeight="1" spans="1:7">
      <c r="A235" s="14"/>
      <c r="B235" s="20"/>
      <c r="C235" s="20"/>
      <c r="D235" s="9" t="s">
        <v>332</v>
      </c>
      <c r="E235" s="7" t="s">
        <v>16</v>
      </c>
      <c r="F235" s="7">
        <v>3870</v>
      </c>
      <c r="G235" s="14"/>
    </row>
    <row r="236" s="2" customFormat="1" ht="28" customHeight="1" spans="1:7">
      <c r="A236" s="14"/>
      <c r="B236" s="20"/>
      <c r="C236" s="20"/>
      <c r="D236" s="9" t="s">
        <v>333</v>
      </c>
      <c r="E236" s="7" t="s">
        <v>16</v>
      </c>
      <c r="F236" s="7">
        <v>3870</v>
      </c>
      <c r="G236" s="14"/>
    </row>
    <row r="237" s="2" customFormat="1" ht="28" customHeight="1" spans="1:7">
      <c r="A237" s="14"/>
      <c r="B237" s="20"/>
      <c r="C237" s="20"/>
      <c r="D237" s="9" t="s">
        <v>334</v>
      </c>
      <c r="E237" s="7" t="s">
        <v>16</v>
      </c>
      <c r="F237" s="7">
        <v>3870</v>
      </c>
      <c r="G237" s="14"/>
    </row>
    <row r="238" s="2" customFormat="1" ht="28" customHeight="1" spans="1:7">
      <c r="A238" s="14"/>
      <c r="B238" s="20"/>
      <c r="C238" s="20"/>
      <c r="D238" s="9" t="s">
        <v>335</v>
      </c>
      <c r="E238" s="7" t="s">
        <v>16</v>
      </c>
      <c r="F238" s="7">
        <v>3870</v>
      </c>
      <c r="G238" s="14"/>
    </row>
    <row r="239" s="2" customFormat="1" ht="28" customHeight="1" spans="1:7">
      <c r="A239" s="14"/>
      <c r="B239" s="20"/>
      <c r="C239" s="20"/>
      <c r="D239" s="9" t="s">
        <v>336</v>
      </c>
      <c r="E239" s="7" t="s">
        <v>16</v>
      </c>
      <c r="F239" s="7">
        <v>3870</v>
      </c>
      <c r="G239" s="14"/>
    </row>
    <row r="240" s="2" customFormat="1" ht="28" customHeight="1" spans="1:7">
      <c r="A240" s="14"/>
      <c r="B240" s="20"/>
      <c r="C240" s="20"/>
      <c r="D240" s="9" t="s">
        <v>337</v>
      </c>
      <c r="E240" s="7" t="s">
        <v>16</v>
      </c>
      <c r="F240" s="7">
        <v>3870</v>
      </c>
      <c r="G240" s="14"/>
    </row>
    <row r="241" s="2" customFormat="1" ht="28" customHeight="1" spans="1:7">
      <c r="A241" s="14"/>
      <c r="B241" s="20"/>
      <c r="C241" s="20"/>
      <c r="D241" s="9" t="s">
        <v>338</v>
      </c>
      <c r="E241" s="7" t="s">
        <v>16</v>
      </c>
      <c r="F241" s="7">
        <v>3870</v>
      </c>
      <c r="G241" s="14"/>
    </row>
    <row r="242" s="2" customFormat="1" ht="28" customHeight="1" spans="1:7">
      <c r="A242" s="14"/>
      <c r="B242" s="20"/>
      <c r="C242" s="20"/>
      <c r="D242" s="9" t="s">
        <v>339</v>
      </c>
      <c r="E242" s="7" t="s">
        <v>16</v>
      </c>
      <c r="F242" s="7">
        <v>3870</v>
      </c>
      <c r="G242" s="14"/>
    </row>
    <row r="243" s="2" customFormat="1" ht="28" customHeight="1" spans="1:7">
      <c r="A243" s="14"/>
      <c r="B243" s="20"/>
      <c r="C243" s="20"/>
      <c r="D243" s="9" t="s">
        <v>340</v>
      </c>
      <c r="E243" s="7" t="s">
        <v>16</v>
      </c>
      <c r="F243" s="7">
        <v>3870</v>
      </c>
      <c r="G243" s="14"/>
    </row>
    <row r="244" s="2" customFormat="1" ht="28" customHeight="1" spans="1:7">
      <c r="A244" s="14"/>
      <c r="B244" s="20"/>
      <c r="C244" s="20"/>
      <c r="D244" s="9" t="s">
        <v>341</v>
      </c>
      <c r="E244" s="7" t="s">
        <v>16</v>
      </c>
      <c r="F244" s="7">
        <v>3870</v>
      </c>
      <c r="G244" s="14"/>
    </row>
    <row r="245" s="2" customFormat="1" ht="28" customHeight="1" spans="1:7">
      <c r="A245" s="14"/>
      <c r="B245" s="20"/>
      <c r="C245" s="20"/>
      <c r="D245" s="9" t="s">
        <v>342</v>
      </c>
      <c r="E245" s="7" t="s">
        <v>16</v>
      </c>
      <c r="F245" s="7">
        <v>3870</v>
      </c>
      <c r="G245" s="14"/>
    </row>
    <row r="246" s="2" customFormat="1" ht="28" customHeight="1" spans="1:7">
      <c r="A246" s="16"/>
      <c r="B246" s="21"/>
      <c r="C246" s="21"/>
      <c r="D246" s="9" t="s">
        <v>343</v>
      </c>
      <c r="E246" s="7" t="s">
        <v>16</v>
      </c>
      <c r="F246" s="7">
        <v>3870</v>
      </c>
      <c r="G246" s="16"/>
    </row>
    <row r="247" s="2" customFormat="1" ht="28" customHeight="1" spans="1:7">
      <c r="A247" s="7">
        <f>COUNTA($B$3:B247)</f>
        <v>71</v>
      </c>
      <c r="B247" s="9" t="s">
        <v>344</v>
      </c>
      <c r="C247" s="10">
        <v>4</v>
      </c>
      <c r="D247" s="9" t="s">
        <v>345</v>
      </c>
      <c r="E247" s="7" t="s">
        <v>16</v>
      </c>
      <c r="F247" s="7">
        <v>3870</v>
      </c>
      <c r="G247" s="14">
        <f>SUM(F247:F250)</f>
        <v>15480</v>
      </c>
    </row>
    <row r="248" s="2" customFormat="1" ht="28" customHeight="1" spans="1:7">
      <c r="A248" s="7"/>
      <c r="B248" s="9"/>
      <c r="C248" s="10"/>
      <c r="D248" s="9" t="s">
        <v>346</v>
      </c>
      <c r="E248" s="7" t="s">
        <v>16</v>
      </c>
      <c r="F248" s="7">
        <v>3870</v>
      </c>
      <c r="G248" s="14"/>
    </row>
    <row r="249" s="2" customFormat="1" ht="28" customHeight="1" spans="1:7">
      <c r="A249" s="7"/>
      <c r="B249" s="9"/>
      <c r="C249" s="10"/>
      <c r="D249" s="9" t="s">
        <v>347</v>
      </c>
      <c r="E249" s="7" t="s">
        <v>16</v>
      </c>
      <c r="F249" s="7">
        <v>3870</v>
      </c>
      <c r="G249" s="14"/>
    </row>
    <row r="250" s="2" customFormat="1" ht="28" customHeight="1" spans="1:7">
      <c r="A250" s="7"/>
      <c r="B250" s="9"/>
      <c r="C250" s="10"/>
      <c r="D250" s="9" t="s">
        <v>348</v>
      </c>
      <c r="E250" s="7" t="s">
        <v>16</v>
      </c>
      <c r="F250" s="7">
        <v>3870</v>
      </c>
      <c r="G250" s="16"/>
    </row>
    <row r="251" s="2" customFormat="1" ht="28" customHeight="1" spans="1:7">
      <c r="A251" s="12">
        <f>COUNTA($B$3:B251)</f>
        <v>72</v>
      </c>
      <c r="B251" s="12" t="s">
        <v>349</v>
      </c>
      <c r="C251" s="12">
        <v>3</v>
      </c>
      <c r="D251" s="9" t="s">
        <v>350</v>
      </c>
      <c r="E251" s="7" t="s">
        <v>16</v>
      </c>
      <c r="F251" s="7">
        <v>3870</v>
      </c>
      <c r="G251" s="14">
        <f>SUM(F251:F253)</f>
        <v>11610</v>
      </c>
    </row>
    <row r="252" s="2" customFormat="1" ht="28" customHeight="1" spans="1:7">
      <c r="A252" s="14"/>
      <c r="B252" s="14"/>
      <c r="C252" s="14"/>
      <c r="D252" s="9" t="s">
        <v>351</v>
      </c>
      <c r="E252" s="7" t="s">
        <v>16</v>
      </c>
      <c r="F252" s="7">
        <v>3870</v>
      </c>
      <c r="G252" s="14"/>
    </row>
    <row r="253" s="2" customFormat="1" ht="28" customHeight="1" spans="1:7">
      <c r="A253" s="16"/>
      <c r="B253" s="16"/>
      <c r="C253" s="16"/>
      <c r="D253" s="9" t="s">
        <v>352</v>
      </c>
      <c r="E253" s="7" t="s">
        <v>16</v>
      </c>
      <c r="F253" s="7">
        <v>3870</v>
      </c>
      <c r="G253" s="16"/>
    </row>
    <row r="254" s="2" customFormat="1" ht="28" customHeight="1" spans="1:7">
      <c r="A254" s="10">
        <f>COUNTA($B$3:B254)</f>
        <v>73</v>
      </c>
      <c r="B254" s="10" t="s">
        <v>353</v>
      </c>
      <c r="C254" s="10">
        <v>7</v>
      </c>
      <c r="D254" s="9" t="s">
        <v>354</v>
      </c>
      <c r="E254" s="7" t="s">
        <v>16</v>
      </c>
      <c r="F254" s="7">
        <v>3870</v>
      </c>
      <c r="G254" s="14">
        <f>SUM(F254:F260)</f>
        <v>25800</v>
      </c>
    </row>
    <row r="255" s="2" customFormat="1" ht="28" customHeight="1" spans="1:7">
      <c r="A255" s="10"/>
      <c r="B255" s="10"/>
      <c r="C255" s="10"/>
      <c r="D255" s="9" t="s">
        <v>355</v>
      </c>
      <c r="E255" s="7" t="s">
        <v>117</v>
      </c>
      <c r="F255" s="7">
        <v>2580</v>
      </c>
      <c r="G255" s="14"/>
    </row>
    <row r="256" s="2" customFormat="1" ht="28" customHeight="1" spans="1:7">
      <c r="A256" s="10"/>
      <c r="B256" s="10"/>
      <c r="C256" s="10"/>
      <c r="D256" s="9" t="s">
        <v>356</v>
      </c>
      <c r="E256" s="7" t="s">
        <v>16</v>
      </c>
      <c r="F256" s="7">
        <v>3870</v>
      </c>
      <c r="G256" s="14"/>
    </row>
    <row r="257" s="2" customFormat="1" ht="28" customHeight="1" spans="1:7">
      <c r="A257" s="10"/>
      <c r="B257" s="10"/>
      <c r="C257" s="10"/>
      <c r="D257" s="9" t="s">
        <v>357</v>
      </c>
      <c r="E257" s="7" t="s">
        <v>16</v>
      </c>
      <c r="F257" s="7">
        <v>3870</v>
      </c>
      <c r="G257" s="14"/>
    </row>
    <row r="258" s="2" customFormat="1" ht="28" customHeight="1" spans="1:7">
      <c r="A258" s="10"/>
      <c r="B258" s="10"/>
      <c r="C258" s="10"/>
      <c r="D258" s="9" t="s">
        <v>358</v>
      </c>
      <c r="E258" s="7" t="s">
        <v>16</v>
      </c>
      <c r="F258" s="7">
        <v>3870</v>
      </c>
      <c r="G258" s="14"/>
    </row>
    <row r="259" s="2" customFormat="1" ht="28" customHeight="1" spans="1:7">
      <c r="A259" s="10"/>
      <c r="B259" s="10"/>
      <c r="C259" s="10"/>
      <c r="D259" s="9" t="s">
        <v>359</v>
      </c>
      <c r="E259" s="7" t="s">
        <v>16</v>
      </c>
      <c r="F259" s="7">
        <v>3870</v>
      </c>
      <c r="G259" s="14"/>
    </row>
    <row r="260" s="2" customFormat="1" ht="28" customHeight="1" spans="1:7">
      <c r="A260" s="10"/>
      <c r="B260" s="10"/>
      <c r="C260" s="10"/>
      <c r="D260" s="9" t="s">
        <v>360</v>
      </c>
      <c r="E260" s="7" t="s">
        <v>16</v>
      </c>
      <c r="F260" s="7">
        <v>3870</v>
      </c>
      <c r="G260" s="16"/>
    </row>
    <row r="261" s="2" customFormat="1" ht="28" customHeight="1" spans="1:7">
      <c r="A261" s="7">
        <f>COUNTA($B$3:B261)</f>
        <v>74</v>
      </c>
      <c r="B261" s="8" t="s">
        <v>361</v>
      </c>
      <c r="C261" s="8">
        <v>1</v>
      </c>
      <c r="D261" s="7" t="s">
        <v>362</v>
      </c>
      <c r="E261" s="7" t="s">
        <v>16</v>
      </c>
      <c r="F261" s="7">
        <v>3870</v>
      </c>
      <c r="G261" s="7">
        <f t="shared" ref="G261:G268" si="4">SUM(F261)</f>
        <v>3870</v>
      </c>
    </row>
    <row r="262" s="2" customFormat="1" ht="28" customHeight="1" spans="1:7">
      <c r="A262" s="7">
        <f>COUNTA($B$3:B262)</f>
        <v>75</v>
      </c>
      <c r="B262" s="8" t="s">
        <v>363</v>
      </c>
      <c r="C262" s="8">
        <v>1</v>
      </c>
      <c r="D262" s="9" t="s">
        <v>364</v>
      </c>
      <c r="E262" s="7" t="s">
        <v>265</v>
      </c>
      <c r="F262" s="7">
        <v>10014</v>
      </c>
      <c r="G262" s="7">
        <f t="shared" si="4"/>
        <v>10014</v>
      </c>
    </row>
    <row r="263" s="2" customFormat="1" ht="28" customHeight="1" spans="1:7">
      <c r="A263" s="7">
        <f>COUNTA($B$3:B263)</f>
        <v>76</v>
      </c>
      <c r="B263" s="9" t="s">
        <v>365</v>
      </c>
      <c r="C263" s="9">
        <v>1</v>
      </c>
      <c r="D263" s="9" t="s">
        <v>366</v>
      </c>
      <c r="E263" s="7" t="s">
        <v>16</v>
      </c>
      <c r="F263" s="7">
        <v>3870</v>
      </c>
      <c r="G263" s="7">
        <f t="shared" si="4"/>
        <v>3870</v>
      </c>
    </row>
    <row r="264" s="2" customFormat="1" ht="28" customHeight="1" spans="1:7">
      <c r="A264" s="7">
        <f>COUNTA($B$3:B264)</f>
        <v>77</v>
      </c>
      <c r="B264" s="9" t="s">
        <v>367</v>
      </c>
      <c r="C264" s="9">
        <v>1</v>
      </c>
      <c r="D264" s="9" t="s">
        <v>368</v>
      </c>
      <c r="E264" s="7" t="s">
        <v>31</v>
      </c>
      <c r="F264" s="7">
        <v>3768</v>
      </c>
      <c r="G264" s="7">
        <f t="shared" si="4"/>
        <v>3768</v>
      </c>
    </row>
    <row r="265" s="2" customFormat="1" ht="28" customHeight="1" spans="1:7">
      <c r="A265" s="7">
        <f>COUNTA($B$3:B265)</f>
        <v>78</v>
      </c>
      <c r="B265" s="8" t="s">
        <v>369</v>
      </c>
      <c r="C265" s="10">
        <v>1</v>
      </c>
      <c r="D265" s="9" t="s">
        <v>370</v>
      </c>
      <c r="E265" s="7" t="s">
        <v>10</v>
      </c>
      <c r="F265" s="7">
        <v>7638</v>
      </c>
      <c r="G265" s="7">
        <f t="shared" si="4"/>
        <v>7638</v>
      </c>
    </row>
    <row r="266" s="2" customFormat="1" ht="28" customHeight="1" spans="1:7">
      <c r="A266" s="7">
        <f>COUNTA($B$3:B266)</f>
        <v>79</v>
      </c>
      <c r="B266" s="8" t="s">
        <v>371</v>
      </c>
      <c r="C266" s="10">
        <v>1</v>
      </c>
      <c r="D266" s="9" t="s">
        <v>372</v>
      </c>
      <c r="E266" s="7" t="s">
        <v>47</v>
      </c>
      <c r="F266" s="7">
        <v>6450</v>
      </c>
      <c r="G266" s="7">
        <f t="shared" si="4"/>
        <v>6450</v>
      </c>
    </row>
    <row r="267" s="2" customFormat="1" ht="28" customHeight="1" spans="1:7">
      <c r="A267" s="9">
        <f>COUNTA($B$3:B267)</f>
        <v>80</v>
      </c>
      <c r="B267" s="9" t="s">
        <v>373</v>
      </c>
      <c r="C267" s="9">
        <v>1</v>
      </c>
      <c r="D267" s="9" t="s">
        <v>374</v>
      </c>
      <c r="E267" s="7" t="s">
        <v>27</v>
      </c>
      <c r="F267" s="7">
        <v>1290</v>
      </c>
      <c r="G267" s="7">
        <f t="shared" si="4"/>
        <v>1290</v>
      </c>
    </row>
    <row r="268" s="2" customFormat="1" ht="28" customHeight="1" spans="1:7">
      <c r="A268" s="7">
        <f>COUNTA($B$3:B268)</f>
        <v>81</v>
      </c>
      <c r="B268" s="9" t="s">
        <v>375</v>
      </c>
      <c r="C268" s="8">
        <v>1</v>
      </c>
      <c r="D268" s="9" t="s">
        <v>376</v>
      </c>
      <c r="E268" s="7" t="s">
        <v>16</v>
      </c>
      <c r="F268" s="7">
        <v>3870</v>
      </c>
      <c r="G268" s="7">
        <f t="shared" si="4"/>
        <v>3870</v>
      </c>
    </row>
    <row r="269" s="2" customFormat="1" ht="28" customHeight="1" spans="1:7">
      <c r="A269" s="26">
        <f>COUNTA($B$3:B269)</f>
        <v>82</v>
      </c>
      <c r="B269" s="27" t="s">
        <v>377</v>
      </c>
      <c r="C269" s="26" t="s">
        <v>378</v>
      </c>
      <c r="D269" s="10" t="s">
        <v>379</v>
      </c>
      <c r="E269" s="7" t="s">
        <v>143</v>
      </c>
      <c r="F269" s="7">
        <v>2478</v>
      </c>
      <c r="G269" s="12">
        <f>SUM(F269:F281)</f>
        <v>70338</v>
      </c>
    </row>
    <row r="270" s="2" customFormat="1" ht="28" customHeight="1" spans="1:7">
      <c r="A270" s="28"/>
      <c r="B270" s="29"/>
      <c r="C270" s="28"/>
      <c r="D270" s="10" t="s">
        <v>380</v>
      </c>
      <c r="E270" s="7" t="s">
        <v>143</v>
      </c>
      <c r="F270" s="7">
        <v>2478</v>
      </c>
      <c r="G270" s="14"/>
    </row>
    <row r="271" s="2" customFormat="1" ht="28" customHeight="1" spans="1:7">
      <c r="A271" s="28"/>
      <c r="B271" s="29"/>
      <c r="C271" s="28"/>
      <c r="D271" s="10" t="s">
        <v>381</v>
      </c>
      <c r="E271" s="7" t="s">
        <v>382</v>
      </c>
      <c r="F271" s="7">
        <v>4854</v>
      </c>
      <c r="G271" s="14"/>
    </row>
    <row r="272" s="2" customFormat="1" ht="28" customHeight="1" spans="1:7">
      <c r="A272" s="28"/>
      <c r="B272" s="29"/>
      <c r="C272" s="28"/>
      <c r="D272" s="10" t="s">
        <v>383</v>
      </c>
      <c r="E272" s="7" t="s">
        <v>143</v>
      </c>
      <c r="F272" s="7">
        <v>2478</v>
      </c>
      <c r="G272" s="14"/>
    </row>
    <row r="273" s="2" customFormat="1" ht="28" customHeight="1" spans="1:7">
      <c r="A273" s="28"/>
      <c r="B273" s="29"/>
      <c r="C273" s="28"/>
      <c r="D273" s="9" t="s">
        <v>384</v>
      </c>
      <c r="E273" s="7" t="s">
        <v>47</v>
      </c>
      <c r="F273" s="7">
        <v>6450</v>
      </c>
      <c r="G273" s="14"/>
    </row>
    <row r="274" s="2" customFormat="1" ht="28" customHeight="1" spans="1:7">
      <c r="A274" s="28"/>
      <c r="B274" s="29"/>
      <c r="C274" s="28"/>
      <c r="D274" s="9" t="s">
        <v>385</v>
      </c>
      <c r="E274" s="7" t="s">
        <v>47</v>
      </c>
      <c r="F274" s="7">
        <v>6450</v>
      </c>
      <c r="G274" s="14"/>
    </row>
    <row r="275" s="2" customFormat="1" ht="28" customHeight="1" spans="1:7">
      <c r="A275" s="28"/>
      <c r="B275" s="29"/>
      <c r="C275" s="28"/>
      <c r="D275" s="9" t="s">
        <v>386</v>
      </c>
      <c r="E275" s="7" t="s">
        <v>47</v>
      </c>
      <c r="F275" s="7">
        <v>6450</v>
      </c>
      <c r="G275" s="14"/>
    </row>
    <row r="276" s="2" customFormat="1" ht="28" customHeight="1" spans="1:7">
      <c r="A276" s="28"/>
      <c r="B276" s="29"/>
      <c r="C276" s="28"/>
      <c r="D276" s="9" t="s">
        <v>387</v>
      </c>
      <c r="E276" s="7" t="s">
        <v>47</v>
      </c>
      <c r="F276" s="7">
        <v>6450</v>
      </c>
      <c r="G276" s="14"/>
    </row>
    <row r="277" s="2" customFormat="1" ht="28" customHeight="1" spans="1:7">
      <c r="A277" s="28"/>
      <c r="B277" s="29"/>
      <c r="C277" s="28"/>
      <c r="D277" s="9" t="s">
        <v>388</v>
      </c>
      <c r="E277" s="7" t="s">
        <v>47</v>
      </c>
      <c r="F277" s="7">
        <v>6450</v>
      </c>
      <c r="G277" s="14"/>
    </row>
    <row r="278" s="2" customFormat="1" ht="28" customHeight="1" spans="1:7">
      <c r="A278" s="28"/>
      <c r="B278" s="29"/>
      <c r="C278" s="28"/>
      <c r="D278" s="9" t="s">
        <v>389</v>
      </c>
      <c r="E278" s="7" t="s">
        <v>47</v>
      </c>
      <c r="F278" s="7">
        <v>6450</v>
      </c>
      <c r="G278" s="14"/>
    </row>
    <row r="279" s="2" customFormat="1" ht="28" customHeight="1" spans="1:7">
      <c r="A279" s="28"/>
      <c r="B279" s="29"/>
      <c r="C279" s="28"/>
      <c r="D279" s="9" t="s">
        <v>390</v>
      </c>
      <c r="E279" s="7" t="s">
        <v>47</v>
      </c>
      <c r="F279" s="7">
        <v>6450</v>
      </c>
      <c r="G279" s="14"/>
    </row>
    <row r="280" s="2" customFormat="1" ht="28" customHeight="1" spans="1:7">
      <c r="A280" s="28"/>
      <c r="B280" s="29"/>
      <c r="C280" s="28"/>
      <c r="D280" s="9" t="s">
        <v>391</v>
      </c>
      <c r="E280" s="7" t="s">
        <v>47</v>
      </c>
      <c r="F280" s="7">
        <v>6450</v>
      </c>
      <c r="G280" s="14"/>
    </row>
    <row r="281" s="2" customFormat="1" ht="28" customHeight="1" spans="1:7">
      <c r="A281" s="30"/>
      <c r="B281" s="31"/>
      <c r="C281" s="30"/>
      <c r="D281" s="9" t="s">
        <v>392</v>
      </c>
      <c r="E281" s="7" t="s">
        <v>47</v>
      </c>
      <c r="F281" s="7">
        <v>6450</v>
      </c>
      <c r="G281" s="16"/>
    </row>
    <row r="282" s="2" customFormat="1" ht="28" customHeight="1" spans="1:7">
      <c r="A282" s="9">
        <f>COUNTA($B$3:B282)</f>
        <v>83</v>
      </c>
      <c r="B282" s="8" t="s">
        <v>393</v>
      </c>
      <c r="C282" s="8">
        <v>1</v>
      </c>
      <c r="D282" s="9" t="s">
        <v>394</v>
      </c>
      <c r="E282" s="7" t="s">
        <v>16</v>
      </c>
      <c r="F282" s="7">
        <v>3870</v>
      </c>
      <c r="G282" s="7">
        <f t="shared" ref="G282:G287" si="5">SUM(F282)</f>
        <v>3870</v>
      </c>
    </row>
    <row r="283" s="2" customFormat="1" ht="28" customHeight="1" spans="1:7">
      <c r="A283" s="32">
        <f>COUNTA($B$3:B283)</f>
        <v>84</v>
      </c>
      <c r="B283" s="8" t="s">
        <v>395</v>
      </c>
      <c r="C283" s="8">
        <v>2</v>
      </c>
      <c r="D283" s="8" t="s">
        <v>396</v>
      </c>
      <c r="E283" s="7" t="s">
        <v>16</v>
      </c>
      <c r="F283" s="7">
        <v>3870</v>
      </c>
      <c r="G283" s="7">
        <f>SUM(F283:F284)</f>
        <v>7740</v>
      </c>
    </row>
    <row r="284" s="2" customFormat="1" ht="28" customHeight="1" spans="1:7">
      <c r="A284" s="32"/>
      <c r="B284" s="8"/>
      <c r="C284" s="8"/>
      <c r="D284" s="8" t="s">
        <v>397</v>
      </c>
      <c r="E284" s="7" t="s">
        <v>16</v>
      </c>
      <c r="F284" s="7">
        <v>3870</v>
      </c>
      <c r="G284" s="7"/>
    </row>
    <row r="285" s="2" customFormat="1" ht="28" customHeight="1" spans="1:7">
      <c r="A285" s="7">
        <f>COUNTA($B$3:B285)</f>
        <v>85</v>
      </c>
      <c r="B285" s="8" t="s">
        <v>398</v>
      </c>
      <c r="C285" s="8">
        <v>1</v>
      </c>
      <c r="D285" s="9" t="s">
        <v>399</v>
      </c>
      <c r="E285" s="7" t="s">
        <v>47</v>
      </c>
      <c r="F285" s="7">
        <v>6450</v>
      </c>
      <c r="G285" s="7">
        <f t="shared" si="5"/>
        <v>6450</v>
      </c>
    </row>
    <row r="286" s="2" customFormat="1" ht="28" customHeight="1" spans="1:7">
      <c r="A286" s="7">
        <f>COUNTA($B$3:B286)</f>
        <v>86</v>
      </c>
      <c r="B286" s="8" t="s">
        <v>400</v>
      </c>
      <c r="C286" s="8">
        <v>1</v>
      </c>
      <c r="D286" s="9" t="s">
        <v>401</v>
      </c>
      <c r="E286" s="7" t="s">
        <v>16</v>
      </c>
      <c r="F286" s="7">
        <v>3870</v>
      </c>
      <c r="G286" s="7">
        <f t="shared" si="5"/>
        <v>3870</v>
      </c>
    </row>
    <row r="287" s="2" customFormat="1" ht="28" customHeight="1" spans="1:7">
      <c r="A287" s="7">
        <f>COUNTA($B$3:B287)</f>
        <v>87</v>
      </c>
      <c r="B287" s="9" t="s">
        <v>402</v>
      </c>
      <c r="C287" s="8">
        <v>1</v>
      </c>
      <c r="D287" s="9" t="s">
        <v>403</v>
      </c>
      <c r="E287" s="7" t="s">
        <v>47</v>
      </c>
      <c r="F287" s="7">
        <v>6450</v>
      </c>
      <c r="G287" s="7">
        <f t="shared" si="5"/>
        <v>6450</v>
      </c>
    </row>
    <row r="288" s="2" customFormat="1" ht="28" customHeight="1" spans="1:7">
      <c r="A288" s="9">
        <f>COUNTA($B$3:B288)</f>
        <v>88</v>
      </c>
      <c r="B288" s="8" t="s">
        <v>404</v>
      </c>
      <c r="C288" s="8">
        <v>3</v>
      </c>
      <c r="D288" s="9" t="s">
        <v>405</v>
      </c>
      <c r="E288" s="7" t="s">
        <v>16</v>
      </c>
      <c r="F288" s="7">
        <v>3870</v>
      </c>
      <c r="G288" s="7">
        <f>SUM(F288:F290)</f>
        <v>11610</v>
      </c>
    </row>
    <row r="289" s="2" customFormat="1" ht="28" customHeight="1" spans="1:7">
      <c r="A289" s="9"/>
      <c r="B289" s="8"/>
      <c r="C289" s="8"/>
      <c r="D289" s="9" t="s">
        <v>406</v>
      </c>
      <c r="E289" s="7" t="s">
        <v>16</v>
      </c>
      <c r="F289" s="7">
        <v>3870</v>
      </c>
      <c r="G289" s="7"/>
    </row>
    <row r="290" s="2" customFormat="1" ht="28" customHeight="1" spans="1:7">
      <c r="A290" s="9"/>
      <c r="B290" s="8"/>
      <c r="C290" s="8"/>
      <c r="D290" s="9" t="s">
        <v>407</v>
      </c>
      <c r="E290" s="7" t="s">
        <v>16</v>
      </c>
      <c r="F290" s="7">
        <v>3870</v>
      </c>
      <c r="G290" s="7"/>
    </row>
    <row r="291" s="2" customFormat="1" ht="28" customHeight="1" spans="1:7">
      <c r="A291" s="7">
        <f>COUNTA($B$3:B291)</f>
        <v>89</v>
      </c>
      <c r="B291" s="9" t="s">
        <v>408</v>
      </c>
      <c r="C291" s="9">
        <v>1</v>
      </c>
      <c r="D291" s="9" t="s">
        <v>409</v>
      </c>
      <c r="E291" s="7" t="s">
        <v>16</v>
      </c>
      <c r="F291" s="7">
        <v>3870</v>
      </c>
      <c r="G291" s="7">
        <f>SUM(F291)</f>
        <v>3870</v>
      </c>
    </row>
    <row r="292" s="2" customFormat="1" ht="28" customHeight="1" spans="1:7">
      <c r="A292" s="9">
        <f>COUNTA($B$3:B292)</f>
        <v>90</v>
      </c>
      <c r="B292" s="8" t="s">
        <v>410</v>
      </c>
      <c r="C292" s="8">
        <v>1</v>
      </c>
      <c r="D292" s="9" t="s">
        <v>411</v>
      </c>
      <c r="E292" s="7" t="s">
        <v>16</v>
      </c>
      <c r="F292" s="7">
        <v>3870</v>
      </c>
      <c r="G292" s="7">
        <f>SUM(F292)</f>
        <v>3870</v>
      </c>
    </row>
    <row r="293" s="2" customFormat="1" ht="28" customHeight="1" spans="1:7">
      <c r="A293" s="9">
        <f>COUNTA($B$3:B293)</f>
        <v>91</v>
      </c>
      <c r="B293" s="9" t="s">
        <v>412</v>
      </c>
      <c r="C293" s="9">
        <v>5</v>
      </c>
      <c r="D293" s="9" t="s">
        <v>413</v>
      </c>
      <c r="E293" s="7" t="s">
        <v>16</v>
      </c>
      <c r="F293" s="7">
        <v>3870</v>
      </c>
      <c r="G293" s="7">
        <f>SUM(F293:F297)</f>
        <v>18060</v>
      </c>
    </row>
    <row r="294" s="2" customFormat="1" ht="28" customHeight="1" spans="1:7">
      <c r="A294" s="9"/>
      <c r="B294" s="9"/>
      <c r="C294" s="9"/>
      <c r="D294" s="9" t="s">
        <v>414</v>
      </c>
      <c r="E294" s="7" t="s">
        <v>16</v>
      </c>
      <c r="F294" s="7">
        <v>3870</v>
      </c>
      <c r="G294" s="7"/>
    </row>
    <row r="295" s="2" customFormat="1" ht="28" customHeight="1" spans="1:7">
      <c r="A295" s="9"/>
      <c r="B295" s="9"/>
      <c r="C295" s="9"/>
      <c r="D295" s="9" t="s">
        <v>415</v>
      </c>
      <c r="E295" s="7" t="s">
        <v>117</v>
      </c>
      <c r="F295" s="7">
        <v>2580</v>
      </c>
      <c r="G295" s="7"/>
    </row>
    <row r="296" s="2" customFormat="1" ht="28" customHeight="1" spans="1:7">
      <c r="A296" s="9"/>
      <c r="B296" s="9"/>
      <c r="C296" s="9"/>
      <c r="D296" s="9" t="s">
        <v>416</v>
      </c>
      <c r="E296" s="7" t="s">
        <v>16</v>
      </c>
      <c r="F296" s="7">
        <v>3870</v>
      </c>
      <c r="G296" s="7"/>
    </row>
    <row r="297" s="2" customFormat="1" ht="28" customHeight="1" spans="1:7">
      <c r="A297" s="9"/>
      <c r="B297" s="9"/>
      <c r="C297" s="9"/>
      <c r="D297" s="9" t="s">
        <v>417</v>
      </c>
      <c r="E297" s="7" t="s">
        <v>16</v>
      </c>
      <c r="F297" s="7">
        <v>3870</v>
      </c>
      <c r="G297" s="7"/>
    </row>
    <row r="298" s="2" customFormat="1" ht="28" customHeight="1" spans="1:7">
      <c r="A298" s="7">
        <f>COUNTA($B$3:B298)</f>
        <v>92</v>
      </c>
      <c r="B298" s="8" t="s">
        <v>418</v>
      </c>
      <c r="C298" s="8">
        <v>1</v>
      </c>
      <c r="D298" s="9" t="s">
        <v>419</v>
      </c>
      <c r="E298" s="7" t="s">
        <v>16</v>
      </c>
      <c r="F298" s="7">
        <v>3870</v>
      </c>
      <c r="G298" s="7">
        <f>SUM(F298)</f>
        <v>3870</v>
      </c>
    </row>
    <row r="299" s="2" customFormat="1" ht="28" customHeight="1" spans="1:7">
      <c r="A299" s="8">
        <f>COUNTA($B$3:B299)</f>
        <v>93</v>
      </c>
      <c r="B299" s="8" t="s">
        <v>420</v>
      </c>
      <c r="C299" s="8">
        <v>2</v>
      </c>
      <c r="D299" s="9" t="s">
        <v>421</v>
      </c>
      <c r="E299" s="7" t="s">
        <v>16</v>
      </c>
      <c r="F299" s="7">
        <v>3870</v>
      </c>
      <c r="G299" s="7">
        <f>SUM(F299:F300)</f>
        <v>7740</v>
      </c>
    </row>
    <row r="300" s="2" customFormat="1" ht="28" customHeight="1" spans="1:7">
      <c r="A300" s="8"/>
      <c r="B300" s="8"/>
      <c r="C300" s="8"/>
      <c r="D300" s="9" t="s">
        <v>422</v>
      </c>
      <c r="E300" s="7" t="s">
        <v>16</v>
      </c>
      <c r="F300" s="7">
        <v>3870</v>
      </c>
      <c r="G300" s="7"/>
    </row>
    <row r="301" s="2" customFormat="1" ht="28" customHeight="1" spans="1:7">
      <c r="A301" s="32">
        <f>COUNTA($B$3:B301)</f>
        <v>94</v>
      </c>
      <c r="B301" s="8" t="s">
        <v>423</v>
      </c>
      <c r="C301" s="8">
        <v>2</v>
      </c>
      <c r="D301" s="8" t="s">
        <v>424</v>
      </c>
      <c r="E301" s="7" t="s">
        <v>16</v>
      </c>
      <c r="F301" s="7">
        <v>3870</v>
      </c>
      <c r="G301" s="7">
        <f>SUM(F301:F302)</f>
        <v>6450</v>
      </c>
    </row>
    <row r="302" s="2" customFormat="1" ht="28" customHeight="1" spans="1:7">
      <c r="A302" s="32"/>
      <c r="B302" s="8"/>
      <c r="C302" s="8"/>
      <c r="D302" s="8" t="s">
        <v>425</v>
      </c>
      <c r="E302" s="7" t="s">
        <v>117</v>
      </c>
      <c r="F302" s="7">
        <v>2580</v>
      </c>
      <c r="G302" s="7"/>
    </row>
    <row r="303" s="2" customFormat="1" ht="28" customHeight="1" spans="1:7">
      <c r="A303" s="9">
        <f>COUNTA($B$3:B303)</f>
        <v>95</v>
      </c>
      <c r="B303" s="8" t="s">
        <v>426</v>
      </c>
      <c r="C303" s="8">
        <v>1</v>
      </c>
      <c r="D303" s="9" t="s">
        <v>427</v>
      </c>
      <c r="E303" s="7" t="s">
        <v>16</v>
      </c>
      <c r="F303" s="7">
        <v>3870</v>
      </c>
      <c r="G303" s="7">
        <f t="shared" ref="G303:G309" si="6">SUM(F303)</f>
        <v>3870</v>
      </c>
    </row>
    <row r="304" s="2" customFormat="1" ht="28" customHeight="1" spans="1:7">
      <c r="A304" s="9">
        <f>COUNTA($B$3:B304)</f>
        <v>96</v>
      </c>
      <c r="B304" s="9" t="s">
        <v>428</v>
      </c>
      <c r="C304" s="8">
        <v>1</v>
      </c>
      <c r="D304" s="9" t="s">
        <v>429</v>
      </c>
      <c r="E304" s="7" t="s">
        <v>240</v>
      </c>
      <c r="F304" s="7">
        <v>3564</v>
      </c>
      <c r="G304" s="7">
        <f t="shared" si="6"/>
        <v>3564</v>
      </c>
    </row>
    <row r="305" s="2" customFormat="1" ht="28" customHeight="1" spans="1:7">
      <c r="A305" s="9">
        <f>COUNTA($B$3:B305)</f>
        <v>97</v>
      </c>
      <c r="B305" s="9" t="s">
        <v>430</v>
      </c>
      <c r="C305" s="9">
        <v>1</v>
      </c>
      <c r="D305" s="9" t="s">
        <v>431</v>
      </c>
      <c r="E305" s="7" t="s">
        <v>16</v>
      </c>
      <c r="F305" s="7">
        <v>3870</v>
      </c>
      <c r="G305" s="7">
        <f t="shared" si="6"/>
        <v>3870</v>
      </c>
    </row>
    <row r="306" s="2" customFormat="1" ht="28" customHeight="1" spans="1:7">
      <c r="A306" s="9">
        <f>COUNTA($B$3:B306)</f>
        <v>98</v>
      </c>
      <c r="B306" s="9" t="s">
        <v>432</v>
      </c>
      <c r="C306" s="9">
        <v>1</v>
      </c>
      <c r="D306" s="9" t="s">
        <v>433</v>
      </c>
      <c r="E306" s="7" t="s">
        <v>434</v>
      </c>
      <c r="F306" s="7">
        <v>3870</v>
      </c>
      <c r="G306" s="7">
        <f t="shared" si="6"/>
        <v>3870</v>
      </c>
    </row>
    <row r="307" s="2" customFormat="1" ht="28" customHeight="1" spans="1:7">
      <c r="A307" s="9">
        <f>COUNTA($B$3:B307)</f>
        <v>99</v>
      </c>
      <c r="B307" s="9" t="s">
        <v>435</v>
      </c>
      <c r="C307" s="9">
        <v>1</v>
      </c>
      <c r="D307" s="9" t="s">
        <v>436</v>
      </c>
      <c r="E307" s="7" t="s">
        <v>47</v>
      </c>
      <c r="F307" s="7">
        <v>6450</v>
      </c>
      <c r="G307" s="7">
        <f t="shared" si="6"/>
        <v>6450</v>
      </c>
    </row>
    <row r="308" s="2" customFormat="1" ht="28" customHeight="1" spans="1:7">
      <c r="A308" s="9">
        <f>COUNTA($B$3:B308)</f>
        <v>100</v>
      </c>
      <c r="B308" s="9" t="s">
        <v>437</v>
      </c>
      <c r="C308" s="9">
        <v>1</v>
      </c>
      <c r="D308" s="9" t="s">
        <v>438</v>
      </c>
      <c r="E308" s="7" t="s">
        <v>16</v>
      </c>
      <c r="F308" s="7">
        <v>3870</v>
      </c>
      <c r="G308" s="7">
        <f t="shared" si="6"/>
        <v>3870</v>
      </c>
    </row>
    <row r="309" s="2" customFormat="1" ht="28" customHeight="1" spans="1:7">
      <c r="A309" s="9">
        <f>COUNTA($B$3:B309)</f>
        <v>101</v>
      </c>
      <c r="B309" s="9" t="s">
        <v>439</v>
      </c>
      <c r="C309" s="9">
        <v>1</v>
      </c>
      <c r="D309" s="9" t="s">
        <v>440</v>
      </c>
      <c r="E309" s="7" t="s">
        <v>52</v>
      </c>
      <c r="F309" s="7">
        <v>5160</v>
      </c>
      <c r="G309" s="7">
        <f t="shared" si="6"/>
        <v>5160</v>
      </c>
    </row>
  </sheetData>
  <mergeCells count="221">
    <mergeCell ref="A1:G1"/>
    <mergeCell ref="A7:A8"/>
    <mergeCell ref="A10:A11"/>
    <mergeCell ref="A12:A13"/>
    <mergeCell ref="A17:A19"/>
    <mergeCell ref="A21:A22"/>
    <mergeCell ref="A23:A25"/>
    <mergeCell ref="A27:A29"/>
    <mergeCell ref="A31:A35"/>
    <mergeCell ref="A36:A37"/>
    <mergeCell ref="A42:A45"/>
    <mergeCell ref="A46:A49"/>
    <mergeCell ref="A50:A55"/>
    <mergeCell ref="A59:A60"/>
    <mergeCell ref="A61:A77"/>
    <mergeCell ref="A78:A86"/>
    <mergeCell ref="A87:A88"/>
    <mergeCell ref="A89:A91"/>
    <mergeCell ref="A93:A94"/>
    <mergeCell ref="A95:A98"/>
    <mergeCell ref="A99:A106"/>
    <mergeCell ref="A107:A111"/>
    <mergeCell ref="A112:A126"/>
    <mergeCell ref="A127:A129"/>
    <mergeCell ref="A130:A132"/>
    <mergeCell ref="A133:A140"/>
    <mergeCell ref="A141:A143"/>
    <mergeCell ref="A144:A145"/>
    <mergeCell ref="A148:A149"/>
    <mergeCell ref="A150:A152"/>
    <mergeCell ref="A155:A159"/>
    <mergeCell ref="A160:A161"/>
    <mergeCell ref="A162:A164"/>
    <mergeCell ref="A165:A169"/>
    <mergeCell ref="A170:A174"/>
    <mergeCell ref="A175:A177"/>
    <mergeCell ref="A178:A179"/>
    <mergeCell ref="A180:A181"/>
    <mergeCell ref="A183:A185"/>
    <mergeCell ref="A186:A189"/>
    <mergeCell ref="A190:A196"/>
    <mergeCell ref="A197:A206"/>
    <mergeCell ref="A207:A212"/>
    <mergeCell ref="A213:A214"/>
    <mergeCell ref="A215:A228"/>
    <mergeCell ref="A229:A233"/>
    <mergeCell ref="A234:A246"/>
    <mergeCell ref="A247:A250"/>
    <mergeCell ref="A251:A253"/>
    <mergeCell ref="A254:A260"/>
    <mergeCell ref="A269:A281"/>
    <mergeCell ref="A283:A284"/>
    <mergeCell ref="A288:A290"/>
    <mergeCell ref="A293:A297"/>
    <mergeCell ref="A299:A300"/>
    <mergeCell ref="A301:A302"/>
    <mergeCell ref="B7:B8"/>
    <mergeCell ref="B10:B11"/>
    <mergeCell ref="B12:B13"/>
    <mergeCell ref="B17:B19"/>
    <mergeCell ref="B21:B22"/>
    <mergeCell ref="B23:B25"/>
    <mergeCell ref="B27:B29"/>
    <mergeCell ref="B31:B35"/>
    <mergeCell ref="B36:B37"/>
    <mergeCell ref="B42:B45"/>
    <mergeCell ref="B46:B49"/>
    <mergeCell ref="B50:B55"/>
    <mergeCell ref="B59:B60"/>
    <mergeCell ref="B61:B77"/>
    <mergeCell ref="B78:B86"/>
    <mergeCell ref="B87:B88"/>
    <mergeCell ref="B89:B91"/>
    <mergeCell ref="B93:B94"/>
    <mergeCell ref="B95:B98"/>
    <mergeCell ref="B99:B106"/>
    <mergeCell ref="B107:B111"/>
    <mergeCell ref="B112:B126"/>
    <mergeCell ref="B127:B129"/>
    <mergeCell ref="B130:B132"/>
    <mergeCell ref="B133:B140"/>
    <mergeCell ref="B141:B143"/>
    <mergeCell ref="B144:B145"/>
    <mergeCell ref="B148:B149"/>
    <mergeCell ref="B150:B152"/>
    <mergeCell ref="B155:B159"/>
    <mergeCell ref="B160:B161"/>
    <mergeCell ref="B162:B164"/>
    <mergeCell ref="B165:B169"/>
    <mergeCell ref="B170:B174"/>
    <mergeCell ref="B175:B177"/>
    <mergeCell ref="B178:B179"/>
    <mergeCell ref="B180:B181"/>
    <mergeCell ref="B183:B185"/>
    <mergeCell ref="B186:B189"/>
    <mergeCell ref="B190:B196"/>
    <mergeCell ref="B197:B206"/>
    <mergeCell ref="B207:B212"/>
    <mergeCell ref="B213:B214"/>
    <mergeCell ref="B215:B228"/>
    <mergeCell ref="B229:B233"/>
    <mergeCell ref="B234:B246"/>
    <mergeCell ref="B247:B250"/>
    <mergeCell ref="B251:B253"/>
    <mergeCell ref="B254:B260"/>
    <mergeCell ref="B269:B281"/>
    <mergeCell ref="B283:B284"/>
    <mergeCell ref="B288:B290"/>
    <mergeCell ref="B293:B297"/>
    <mergeCell ref="B299:B300"/>
    <mergeCell ref="B301:B302"/>
    <mergeCell ref="C7:C8"/>
    <mergeCell ref="C10:C11"/>
    <mergeCell ref="C12:C13"/>
    <mergeCell ref="C17:C19"/>
    <mergeCell ref="C21:C22"/>
    <mergeCell ref="C23:C25"/>
    <mergeCell ref="C27:C29"/>
    <mergeCell ref="C31:C35"/>
    <mergeCell ref="C36:C37"/>
    <mergeCell ref="C42:C45"/>
    <mergeCell ref="C46:C49"/>
    <mergeCell ref="C50:C55"/>
    <mergeCell ref="C59:C60"/>
    <mergeCell ref="C61:C77"/>
    <mergeCell ref="C78:C86"/>
    <mergeCell ref="C87:C88"/>
    <mergeCell ref="C89:C91"/>
    <mergeCell ref="C93:C94"/>
    <mergeCell ref="C95:C98"/>
    <mergeCell ref="C99:C106"/>
    <mergeCell ref="C107:C111"/>
    <mergeCell ref="C112:C126"/>
    <mergeCell ref="C127:C129"/>
    <mergeCell ref="C130:C132"/>
    <mergeCell ref="C133:C140"/>
    <mergeCell ref="C141:C143"/>
    <mergeCell ref="C144:C145"/>
    <mergeCell ref="C148:C149"/>
    <mergeCell ref="C150:C152"/>
    <mergeCell ref="C155:C159"/>
    <mergeCell ref="C160:C161"/>
    <mergeCell ref="C162:C164"/>
    <mergeCell ref="C165:C169"/>
    <mergeCell ref="C170:C174"/>
    <mergeCell ref="C175:C177"/>
    <mergeCell ref="C178:C179"/>
    <mergeCell ref="C180:C181"/>
    <mergeCell ref="C183:C185"/>
    <mergeCell ref="C186:C189"/>
    <mergeCell ref="C190:C196"/>
    <mergeCell ref="C197:C206"/>
    <mergeCell ref="C207:C212"/>
    <mergeCell ref="C213:C214"/>
    <mergeCell ref="C215:C228"/>
    <mergeCell ref="C229:C233"/>
    <mergeCell ref="C234:C246"/>
    <mergeCell ref="C247:C250"/>
    <mergeCell ref="C251:C253"/>
    <mergeCell ref="C254:C260"/>
    <mergeCell ref="C269:C281"/>
    <mergeCell ref="C283:C284"/>
    <mergeCell ref="C288:C290"/>
    <mergeCell ref="C293:C297"/>
    <mergeCell ref="C299:C300"/>
    <mergeCell ref="C301:C302"/>
    <mergeCell ref="G7:G8"/>
    <mergeCell ref="G10:G11"/>
    <mergeCell ref="G12:G13"/>
    <mergeCell ref="G17:G19"/>
    <mergeCell ref="G21:G22"/>
    <mergeCell ref="G23:G25"/>
    <mergeCell ref="G27:G29"/>
    <mergeCell ref="G31:G35"/>
    <mergeCell ref="G36:G37"/>
    <mergeCell ref="G42:G45"/>
    <mergeCell ref="G46:G49"/>
    <mergeCell ref="G50:G55"/>
    <mergeCell ref="G59:G60"/>
    <mergeCell ref="G61:G77"/>
    <mergeCell ref="G78:G86"/>
    <mergeCell ref="G87:G88"/>
    <mergeCell ref="G89:G91"/>
    <mergeCell ref="G93:G94"/>
    <mergeCell ref="G95:G98"/>
    <mergeCell ref="G99:G106"/>
    <mergeCell ref="G107:G111"/>
    <mergeCell ref="G112:G126"/>
    <mergeCell ref="G127:G129"/>
    <mergeCell ref="G130:G132"/>
    <mergeCell ref="G133:G140"/>
    <mergeCell ref="G141:G143"/>
    <mergeCell ref="G144:G145"/>
    <mergeCell ref="G148:G149"/>
    <mergeCell ref="G150:G152"/>
    <mergeCell ref="G155:G159"/>
    <mergeCell ref="G160:G161"/>
    <mergeCell ref="G162:G164"/>
    <mergeCell ref="G165:G169"/>
    <mergeCell ref="G170:G174"/>
    <mergeCell ref="G175:G177"/>
    <mergeCell ref="G178:G179"/>
    <mergeCell ref="G180:G181"/>
    <mergeCell ref="G183:G185"/>
    <mergeCell ref="G186:G189"/>
    <mergeCell ref="G190:G196"/>
    <mergeCell ref="G197:G206"/>
    <mergeCell ref="G207:G212"/>
    <mergeCell ref="G213:G214"/>
    <mergeCell ref="G215:G228"/>
    <mergeCell ref="G229:G233"/>
    <mergeCell ref="G234:G246"/>
    <mergeCell ref="G247:G250"/>
    <mergeCell ref="G251:G253"/>
    <mergeCell ref="G254:G260"/>
    <mergeCell ref="G269:G281"/>
    <mergeCell ref="G283:G284"/>
    <mergeCell ref="G288:G290"/>
    <mergeCell ref="G293:G297"/>
    <mergeCell ref="G299:G300"/>
    <mergeCell ref="G301:G302"/>
  </mergeCells>
  <conditionalFormatting sqref="B14">
    <cfRule type="duplicateValues" dxfId="0" priority="60"/>
  </conditionalFormatting>
  <conditionalFormatting sqref="D14">
    <cfRule type="duplicateValues" dxfId="0" priority="7"/>
  </conditionalFormatting>
  <conditionalFormatting sqref="B15">
    <cfRule type="duplicateValues" dxfId="0" priority="34"/>
  </conditionalFormatting>
  <conditionalFormatting sqref="B17">
    <cfRule type="duplicateValues" dxfId="0" priority="95"/>
  </conditionalFormatting>
  <conditionalFormatting sqref="C17">
    <cfRule type="duplicateValues" dxfId="0" priority="94"/>
  </conditionalFormatting>
  <conditionalFormatting sqref="B26">
    <cfRule type="duplicateValues" dxfId="0" priority="29"/>
  </conditionalFormatting>
  <conditionalFormatting sqref="A36">
    <cfRule type="duplicateValues" dxfId="0" priority="48"/>
  </conditionalFormatting>
  <conditionalFormatting sqref="B36">
    <cfRule type="duplicateValues" dxfId="0" priority="46"/>
  </conditionalFormatting>
  <conditionalFormatting sqref="C36">
    <cfRule type="duplicateValues" dxfId="0" priority="47"/>
  </conditionalFormatting>
  <conditionalFormatting sqref="B41">
    <cfRule type="duplicateValues" dxfId="0" priority="20"/>
  </conditionalFormatting>
  <conditionalFormatting sqref="A42">
    <cfRule type="duplicateValues" dxfId="0" priority="32"/>
  </conditionalFormatting>
  <conditionalFormatting sqref="B42">
    <cfRule type="duplicateValues" dxfId="0" priority="31"/>
  </conditionalFormatting>
  <conditionalFormatting sqref="C42">
    <cfRule type="duplicateValues" dxfId="0" priority="30"/>
  </conditionalFormatting>
  <conditionalFormatting sqref="A50">
    <cfRule type="duplicateValues" dxfId="0" priority="86"/>
  </conditionalFormatting>
  <conditionalFormatting sqref="B50">
    <cfRule type="duplicateValues" dxfId="0" priority="85"/>
  </conditionalFormatting>
  <conditionalFormatting sqref="C50">
    <cfRule type="duplicateValues" dxfId="0" priority="84"/>
  </conditionalFormatting>
  <conditionalFormatting sqref="A59">
    <cfRule type="duplicateValues" dxfId="0" priority="19"/>
  </conditionalFormatting>
  <conditionalFormatting sqref="B59">
    <cfRule type="duplicateValues" dxfId="0" priority="18"/>
  </conditionalFormatting>
  <conditionalFormatting sqref="C59">
    <cfRule type="duplicateValues" dxfId="0" priority="17"/>
  </conditionalFormatting>
  <conditionalFormatting sqref="A78">
    <cfRule type="duplicateValues" dxfId="0" priority="78"/>
  </conditionalFormatting>
  <conditionalFormatting sqref="B78">
    <cfRule type="duplicateValues" dxfId="0" priority="77"/>
  </conditionalFormatting>
  <conditionalFormatting sqref="C78">
    <cfRule type="duplicateValues" dxfId="0" priority="76"/>
  </conditionalFormatting>
  <conditionalFormatting sqref="A95">
    <cfRule type="duplicateValues" dxfId="0" priority="81"/>
  </conditionalFormatting>
  <conditionalFormatting sqref="B95">
    <cfRule type="duplicateValues" dxfId="0" priority="80"/>
  </conditionalFormatting>
  <conditionalFormatting sqref="C95">
    <cfRule type="duplicateValues" dxfId="0" priority="82"/>
  </conditionalFormatting>
  <conditionalFormatting sqref="A99">
    <cfRule type="duplicateValues" dxfId="0" priority="41"/>
  </conditionalFormatting>
  <conditionalFormatting sqref="B99">
    <cfRule type="duplicateValues" dxfId="0" priority="40"/>
  </conditionalFormatting>
  <conditionalFormatting sqref="C99">
    <cfRule type="duplicateValues" dxfId="0" priority="39"/>
  </conditionalFormatting>
  <conditionalFormatting sqref="A107">
    <cfRule type="duplicateValues" dxfId="0" priority="58"/>
  </conditionalFormatting>
  <conditionalFormatting sqref="B107">
    <cfRule type="duplicateValues" dxfId="0" priority="57"/>
  </conditionalFormatting>
  <conditionalFormatting sqref="C107">
    <cfRule type="duplicateValues" dxfId="0" priority="56"/>
  </conditionalFormatting>
  <conditionalFormatting sqref="A112">
    <cfRule type="duplicateValues" dxfId="0" priority="25"/>
  </conditionalFormatting>
  <conditionalFormatting sqref="B112">
    <cfRule type="duplicateValues" dxfId="0" priority="24"/>
  </conditionalFormatting>
  <conditionalFormatting sqref="C112">
    <cfRule type="duplicateValues" dxfId="0" priority="23"/>
  </conditionalFormatting>
  <conditionalFormatting sqref="A130">
    <cfRule type="duplicateValues" dxfId="0" priority="16"/>
  </conditionalFormatting>
  <conditionalFormatting sqref="B130">
    <cfRule type="duplicateValues" dxfId="0" priority="15"/>
  </conditionalFormatting>
  <conditionalFormatting sqref="C130">
    <cfRule type="duplicateValues" dxfId="0" priority="14"/>
  </conditionalFormatting>
  <conditionalFormatting sqref="A140">
    <cfRule type="duplicateValues" dxfId="0" priority="54"/>
  </conditionalFormatting>
  <conditionalFormatting sqref="B140">
    <cfRule type="duplicateValues" dxfId="0" priority="53"/>
  </conditionalFormatting>
  <conditionalFormatting sqref="C140">
    <cfRule type="duplicateValues" dxfId="0" priority="52"/>
  </conditionalFormatting>
  <conditionalFormatting sqref="A141">
    <cfRule type="duplicateValues" dxfId="0" priority="74"/>
  </conditionalFormatting>
  <conditionalFormatting sqref="B141">
    <cfRule type="duplicateValues" dxfId="0" priority="73"/>
  </conditionalFormatting>
  <conditionalFormatting sqref="C141">
    <cfRule type="duplicateValues" dxfId="0" priority="72"/>
  </conditionalFormatting>
  <conditionalFormatting sqref="A144">
    <cfRule type="duplicateValues" dxfId="0" priority="67"/>
  </conditionalFormatting>
  <conditionalFormatting sqref="B144">
    <cfRule type="duplicateValues" dxfId="0" priority="66"/>
  </conditionalFormatting>
  <conditionalFormatting sqref="C144">
    <cfRule type="duplicateValues" dxfId="0" priority="65"/>
  </conditionalFormatting>
  <conditionalFormatting sqref="B146">
    <cfRule type="duplicateValues" dxfId="0" priority="89"/>
  </conditionalFormatting>
  <conditionalFormatting sqref="A148">
    <cfRule type="duplicateValues" dxfId="0" priority="10"/>
  </conditionalFormatting>
  <conditionalFormatting sqref="B148">
    <cfRule type="duplicateValues" dxfId="0" priority="9"/>
  </conditionalFormatting>
  <conditionalFormatting sqref="C148">
    <cfRule type="duplicateValues" dxfId="0" priority="8"/>
  </conditionalFormatting>
  <conditionalFormatting sqref="B186">
    <cfRule type="duplicateValues" dxfId="0" priority="93"/>
  </conditionalFormatting>
  <conditionalFormatting sqref="C186">
    <cfRule type="duplicateValues" dxfId="0" priority="92"/>
  </conditionalFormatting>
  <conditionalFormatting sqref="A207">
    <cfRule type="duplicateValues" dxfId="0" priority="70"/>
  </conditionalFormatting>
  <conditionalFormatting sqref="B207">
    <cfRule type="duplicateValues" dxfId="0" priority="69"/>
  </conditionalFormatting>
  <conditionalFormatting sqref="C207">
    <cfRule type="duplicateValues" dxfId="0" priority="68"/>
  </conditionalFormatting>
  <conditionalFormatting sqref="A213">
    <cfRule type="duplicateValues" dxfId="0" priority="63"/>
  </conditionalFormatting>
  <conditionalFormatting sqref="B213">
    <cfRule type="duplicateValues" dxfId="0" priority="62"/>
  </conditionalFormatting>
  <conditionalFormatting sqref="C213">
    <cfRule type="duplicateValues" dxfId="0" priority="61"/>
  </conditionalFormatting>
  <conditionalFormatting sqref="B262">
    <cfRule type="duplicateValues" dxfId="0" priority="91"/>
  </conditionalFormatting>
  <conditionalFormatting sqref="B263">
    <cfRule type="duplicateValues" dxfId="0" priority="90"/>
  </conditionalFormatting>
  <conditionalFormatting sqref="B264">
    <cfRule type="duplicateValues" dxfId="0" priority="88"/>
  </conditionalFormatting>
  <conditionalFormatting sqref="B265">
    <cfRule type="duplicateValues" dxfId="0" priority="87"/>
  </conditionalFormatting>
  <conditionalFormatting sqref="B266">
    <cfRule type="duplicateValues" dxfId="0" priority="83"/>
  </conditionalFormatting>
  <conditionalFormatting sqref="B267">
    <cfRule type="duplicateValues" dxfId="0" priority="79"/>
  </conditionalFormatting>
  <conditionalFormatting sqref="B268">
    <cfRule type="duplicateValues" dxfId="0" priority="75"/>
  </conditionalFormatting>
  <conditionalFormatting sqref="B282">
    <cfRule type="duplicateValues" dxfId="0" priority="64"/>
  </conditionalFormatting>
  <conditionalFormatting sqref="B285">
    <cfRule type="duplicateValues" dxfId="0" priority="55"/>
  </conditionalFormatting>
  <conditionalFormatting sqref="B286">
    <cfRule type="duplicateValues" dxfId="0" priority="45"/>
  </conditionalFormatting>
  <conditionalFormatting sqref="B287">
    <cfRule type="duplicateValues" dxfId="0" priority="44"/>
  </conditionalFormatting>
  <conditionalFormatting sqref="B292">
    <cfRule type="duplicateValues" dxfId="0" priority="38"/>
  </conditionalFormatting>
  <conditionalFormatting sqref="A293">
    <cfRule type="duplicateValues" dxfId="0" priority="37"/>
  </conditionalFormatting>
  <conditionalFormatting sqref="B293">
    <cfRule type="duplicateValues" dxfId="0" priority="36"/>
  </conditionalFormatting>
  <conditionalFormatting sqref="C293">
    <cfRule type="duplicateValues" dxfId="0" priority="35"/>
  </conditionalFormatting>
  <conditionalFormatting sqref="B298">
    <cfRule type="duplicateValues" dxfId="0" priority="33"/>
  </conditionalFormatting>
  <conditionalFormatting sqref="A299">
    <cfRule type="duplicateValues" dxfId="0" priority="28"/>
  </conditionalFormatting>
  <conditionalFormatting sqref="B299">
    <cfRule type="duplicateValues" dxfId="0" priority="27"/>
  </conditionalFormatting>
  <conditionalFormatting sqref="C299">
    <cfRule type="duplicateValues" dxfId="0" priority="26"/>
  </conditionalFormatting>
  <conditionalFormatting sqref="B303">
    <cfRule type="duplicateValues" dxfId="0" priority="13"/>
  </conditionalFormatting>
  <conditionalFormatting sqref="B306">
    <cfRule type="duplicateValues" dxfId="0" priority="4"/>
  </conditionalFormatting>
  <conditionalFormatting sqref="B307">
    <cfRule type="duplicateValues" dxfId="0" priority="3"/>
  </conditionalFormatting>
  <conditionalFormatting sqref="B308">
    <cfRule type="duplicateValues" dxfId="0" priority="2"/>
  </conditionalFormatting>
  <conditionalFormatting sqref="B309">
    <cfRule type="duplicateValues" dxfId="0" priority="1"/>
  </conditionalFormatting>
  <conditionalFormatting sqref="A133:A139">
    <cfRule type="duplicateValues" dxfId="0" priority="51"/>
  </conditionalFormatting>
  <conditionalFormatting sqref="A254:A261">
    <cfRule type="duplicateValues" dxfId="0" priority="5"/>
  </conditionalFormatting>
  <conditionalFormatting sqref="B9:B13">
    <cfRule type="duplicateValues" dxfId="0" priority="96"/>
  </conditionalFormatting>
  <conditionalFormatting sqref="B133:B139">
    <cfRule type="duplicateValues" dxfId="0" priority="50"/>
  </conditionalFormatting>
  <conditionalFormatting sqref="B153:B154">
    <cfRule type="duplicateValues" dxfId="0" priority="42"/>
  </conditionalFormatting>
  <conditionalFormatting sqref="B182:B185">
    <cfRule type="duplicateValues" dxfId="0" priority="71"/>
  </conditionalFormatting>
  <conditionalFormatting sqref="B247:B250">
    <cfRule type="duplicateValues" dxfId="0" priority="12"/>
  </conditionalFormatting>
  <conditionalFormatting sqref="B254:B261">
    <cfRule type="duplicateValues" dxfId="0" priority="6"/>
  </conditionalFormatting>
  <conditionalFormatting sqref="B283:B284">
    <cfRule type="duplicateValues" dxfId="0" priority="59"/>
  </conditionalFormatting>
  <conditionalFormatting sqref="B288:B290">
    <cfRule type="duplicateValues" dxfId="0" priority="43"/>
  </conditionalFormatting>
  <conditionalFormatting sqref="B301:B302">
    <cfRule type="duplicateValues" dxfId="0" priority="21"/>
  </conditionalFormatting>
  <conditionalFormatting sqref="B304:B305">
    <cfRule type="duplicateValues" dxfId="0" priority="11"/>
  </conditionalFormatting>
  <conditionalFormatting sqref="C133:C139">
    <cfRule type="duplicateValues" dxfId="0" priority="49"/>
  </conditionalFormatting>
  <conditionalFormatting sqref="B5:B6 B30:B35">
    <cfRule type="duplicateValues" dxfId="0" priority="2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only</cp:lastModifiedBy>
  <dcterms:created xsi:type="dcterms:W3CDTF">2025-07-09T07:14:37Z</dcterms:created>
  <dcterms:modified xsi:type="dcterms:W3CDTF">2025-07-09T07:38:16Z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03C8714F617C416F8396B7CBAF9F42E5_11</vt:lpwstr>
  </property>
  <property fmtid="{D5CDD505-2E9C-101B-9397-08002B2CF9AE}" pid="3" name="KSOProductBuildVer">
    <vt:lpwstr>2052-12.1.0.21541</vt:lpwstr>
  </property>
</Properties>
</file>